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1-MARKETING\09 - PRICING\1-OFFICIAL PRICE SHEETS\ICC-RSF-REN Adjustments 06.29\"/>
    </mc:Choice>
  </mc:AlternateContent>
  <xr:revisionPtr revIDLastSave="0" documentId="13_ncr:1_{58BA2579-E607-4CE8-99DF-6599F377446C}" xr6:coauthVersionLast="47" xr6:coauthVersionMax="47" xr10:uidLastSave="{00000000-0000-0000-0000-000000000000}"/>
  <bookViews>
    <workbookView xWindow="28980" yWindow="255" windowWidth="24630" windowHeight="15225" xr2:uid="{A3575485-0590-449E-BBE0-73AFA5F37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7" i="1"/>
  <c r="E3" i="1"/>
  <c r="E4" i="1"/>
  <c r="E5" i="1"/>
  <c r="E6" i="1"/>
  <c r="E2" i="1"/>
</calcChain>
</file>

<file path=xl/sharedStrings.xml><?xml version="1.0" encoding="utf-8"?>
<sst xmlns="http://schemas.openxmlformats.org/spreadsheetml/2006/main" count="54" uniqueCount="50">
  <si>
    <t>SKU</t>
  </si>
  <si>
    <t>ICLE5LEA90</t>
  </si>
  <si>
    <t>ICLE6LEA90</t>
  </si>
  <si>
    <t>ICLE7LEA90</t>
  </si>
  <si>
    <t>ICLE8LEA90</t>
  </si>
  <si>
    <t>ICLM6LAF90</t>
  </si>
  <si>
    <t>ICRM10RAPD</t>
  </si>
  <si>
    <t>ICRM12RAPD</t>
  </si>
  <si>
    <t>ICRM14RAPD</t>
  </si>
  <si>
    <t>ICRM16RAPD</t>
  </si>
  <si>
    <t>ICRM18RAPD</t>
  </si>
  <si>
    <t>ICRM20RAPD</t>
  </si>
  <si>
    <t>ICRM22RAPD</t>
  </si>
  <si>
    <t>ICRM24RAPD</t>
  </si>
  <si>
    <t>ICSE6SWA90</t>
  </si>
  <si>
    <t>ICSE7SWA90</t>
  </si>
  <si>
    <t>ICTX35DPR43DP</t>
  </si>
  <si>
    <t>ICTX35DPR53DP</t>
  </si>
  <si>
    <t>ICXMESCX</t>
  </si>
  <si>
    <t>ICXMESQSCX</t>
  </si>
  <si>
    <t>06/29/2026 Retail</t>
  </si>
  <si>
    <t>06/02/2026 Retail</t>
  </si>
  <si>
    <t>Diff $</t>
  </si>
  <si>
    <r>
      <rPr>
        <b/>
        <sz val="11"/>
        <color theme="1"/>
        <rFont val="Aptos Narrow"/>
        <family val="2"/>
        <scheme val="minor"/>
      </rPr>
      <t xml:space="preserve">Diff % </t>
    </r>
    <r>
      <rPr>
        <sz val="11"/>
        <color theme="1"/>
        <rFont val="Aptos Narrow"/>
        <family val="2"/>
        <scheme val="minor"/>
      </rPr>
      <t xml:space="preserve"> (</t>
    </r>
    <r>
      <rPr>
        <b/>
        <sz val="11"/>
        <color theme="9" tint="-0.499984740745262"/>
        <rFont val="Aptos Narrow"/>
        <family val="2"/>
        <scheme val="minor"/>
      </rPr>
      <t>+</t>
    </r>
    <r>
      <rPr>
        <sz val="11"/>
        <color theme="1"/>
        <rFont val="Aptos Narrow"/>
        <family val="2"/>
        <scheme val="minor"/>
      </rPr>
      <t xml:space="preserve"> or </t>
    </r>
    <r>
      <rPr>
        <b/>
        <sz val="11"/>
        <color rgb="FFC00000"/>
        <rFont val="Aptos Narrow"/>
        <family val="2"/>
        <scheme val="minor"/>
      </rPr>
      <t>-</t>
    </r>
    <r>
      <rPr>
        <sz val="11"/>
        <color theme="1"/>
        <rFont val="Aptos Narrow"/>
        <family val="2"/>
        <scheme val="minor"/>
      </rPr>
      <t>)</t>
    </r>
  </si>
  <si>
    <t>Description</t>
  </si>
  <si>
    <t>5" x 90 Adjustable Degree Elbow</t>
  </si>
  <si>
    <t>6" x 90 Degree Adj. Elbow</t>
  </si>
  <si>
    <t>7" x 90 Degree Adj. Elbow</t>
  </si>
  <si>
    <t>8" x 90 Degree Adj. Elbow</t>
  </si>
  <si>
    <t>6" x 90 Degree Adj. Flex Adapter S/S Liner</t>
  </si>
  <si>
    <t>RIS 10" Anchor Plate w/ Damper</t>
  </si>
  <si>
    <t>RIS 12" Anchor Plate w/ Damper</t>
  </si>
  <si>
    <t>RIS 14" Anchor Plate w/ Damper</t>
  </si>
  <si>
    <t>RIS 16" Anchor Plate w/ Damper</t>
  </si>
  <si>
    <t>RIS 18" Anchor Plate w/ Damper</t>
  </si>
  <si>
    <t>RIS 20" Anchor Plate w/ Damper</t>
  </si>
  <si>
    <t>RIS 22" Anchor Plate w/ Damper</t>
  </si>
  <si>
    <t>RIS 24" Anchor Plate w/ Damper</t>
  </si>
  <si>
    <t>24 GA 6" 90° Adjustable Elbow</t>
  </si>
  <si>
    <t>24 GA 7" 90° Adjustable Elbow</t>
  </si>
  <si>
    <t>3/5 DV Power Vent Adapter 4/6.5 to 3/5</t>
  </si>
  <si>
    <t>3/5 DV Power Vent Adapter 5/8 to 3/5</t>
  </si>
  <si>
    <t>Universal Storm Collar for 6" - 8" Flashings. (New 3.75" Wide Design)</t>
  </si>
  <si>
    <t>Universal Excel Square Support Storm Collar For 6" - 8" (5.25" Wide Lip)</t>
  </si>
  <si>
    <t>ICXM7EDRCSS</t>
  </si>
  <si>
    <t>ICXM8EDRCSS</t>
  </si>
  <si>
    <t>-</t>
  </si>
  <si>
    <t>Excel 7" Deluxe Rain Cap W/Screen (Stocked in CA ONLY)</t>
  </si>
  <si>
    <t>Excel 8" Deluxe Rain Cap W/Screen (Stocked in CA ONLY)</t>
  </si>
  <si>
    <t>(not listed prev.)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</si>
</sst>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theme="9" tint="-0.499984740745262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color theme="2" tint="-0.249977111117893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9" fontId="4" fillId="0" borderId="0" xfId="1" applyFont="1" applyAlignment="1">
      <alignment horizontal="center" vertical="center"/>
    </xf>
    <xf numFmtId="9" fontId="5" fillId="0" borderId="0" xfId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10" fillId="0" borderId="0" xfId="2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3">
    <cellStyle name="Normal" xfId="0" builtinId="0"/>
    <cellStyle name="Normal 2" xfId="2" xr:uid="{62101CA2-21D3-44D1-A29C-2C4C47349F3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BAA26-9154-4F2C-A536-9F6597E1884F}">
  <dimension ref="A1:F32"/>
  <sheetViews>
    <sheetView tabSelected="1" zoomScale="120" zoomScaleNormal="120" workbookViewId="0"/>
  </sheetViews>
  <sheetFormatPr defaultRowHeight="15" x14ac:dyDescent="0.25"/>
  <cols>
    <col min="1" max="1" width="18.140625" style="2" bestFit="1" customWidth="1"/>
    <col min="2" max="2" width="63.85546875" style="2" bestFit="1" customWidth="1"/>
    <col min="3" max="3" width="12.85546875" style="4" customWidth="1"/>
    <col min="4" max="4" width="14.42578125" style="2" customWidth="1"/>
    <col min="5" max="5" width="7.28515625" style="1" customWidth="1"/>
    <col min="6" max="16384" width="9.140625" style="1"/>
  </cols>
  <sheetData>
    <row r="1" spans="1:6" ht="30" x14ac:dyDescent="0.25">
      <c r="A1" s="10" t="s">
        <v>0</v>
      </c>
      <c r="B1" s="10" t="s">
        <v>24</v>
      </c>
      <c r="C1" s="11" t="s">
        <v>20</v>
      </c>
      <c r="D1" s="13" t="s">
        <v>21</v>
      </c>
      <c r="E1" s="12" t="s">
        <v>23</v>
      </c>
      <c r="F1" s="9" t="s">
        <v>22</v>
      </c>
    </row>
    <row r="2" spans="1:6" x14ac:dyDescent="0.25">
      <c r="A2" s="2" t="s">
        <v>1</v>
      </c>
      <c r="B2" s="2" t="s">
        <v>25</v>
      </c>
      <c r="C2" s="4">
        <v>202</v>
      </c>
      <c r="D2" s="14">
        <v>157</v>
      </c>
      <c r="E2" s="6">
        <f>SUM(C2-D2)/D2</f>
        <v>0.28662420382165604</v>
      </c>
      <c r="F2" s="8">
        <f>C2-D2</f>
        <v>45</v>
      </c>
    </row>
    <row r="3" spans="1:6" x14ac:dyDescent="0.25">
      <c r="A3" s="2" t="s">
        <v>2</v>
      </c>
      <c r="B3" s="2" t="s">
        <v>26</v>
      </c>
      <c r="C3" s="4">
        <v>215</v>
      </c>
      <c r="D3" s="14">
        <v>157</v>
      </c>
      <c r="E3" s="6">
        <f t="shared" ref="E3:E6" si="0">SUM(C3-D3)/D3</f>
        <v>0.36942675159235666</v>
      </c>
      <c r="F3" s="8">
        <f t="shared" ref="F3:F20" si="1">C3-D3</f>
        <v>58</v>
      </c>
    </row>
    <row r="4" spans="1:6" x14ac:dyDescent="0.25">
      <c r="A4" s="2" t="s">
        <v>3</v>
      </c>
      <c r="B4" s="2" t="s">
        <v>27</v>
      </c>
      <c r="C4" s="4">
        <v>230</v>
      </c>
      <c r="D4" s="14">
        <v>175</v>
      </c>
      <c r="E4" s="6">
        <f t="shared" si="0"/>
        <v>0.31428571428571428</v>
      </c>
      <c r="F4" s="8">
        <f t="shared" si="1"/>
        <v>55</v>
      </c>
    </row>
    <row r="5" spans="1:6" x14ac:dyDescent="0.25">
      <c r="A5" s="2" t="s">
        <v>4</v>
      </c>
      <c r="B5" s="2" t="s">
        <v>28</v>
      </c>
      <c r="C5" s="4">
        <v>259</v>
      </c>
      <c r="D5" s="15">
        <v>199</v>
      </c>
      <c r="E5" s="6">
        <f t="shared" si="0"/>
        <v>0.30150753768844218</v>
      </c>
      <c r="F5" s="8">
        <f t="shared" si="1"/>
        <v>60</v>
      </c>
    </row>
    <row r="6" spans="1:6" x14ac:dyDescent="0.25">
      <c r="A6" s="2" t="s">
        <v>5</v>
      </c>
      <c r="B6" s="2" t="s">
        <v>29</v>
      </c>
      <c r="C6" s="4">
        <v>215</v>
      </c>
      <c r="D6" s="15">
        <v>205</v>
      </c>
      <c r="E6" s="6">
        <f t="shared" si="0"/>
        <v>4.878048780487805E-2</v>
      </c>
      <c r="F6" s="8">
        <f t="shared" si="1"/>
        <v>10</v>
      </c>
    </row>
    <row r="7" spans="1:6" x14ac:dyDescent="0.25">
      <c r="A7" s="2" t="s">
        <v>6</v>
      </c>
      <c r="B7" s="2" t="s">
        <v>30</v>
      </c>
      <c r="C7" s="4">
        <v>921</v>
      </c>
      <c r="D7" s="15">
        <v>1161</v>
      </c>
      <c r="E7" s="5">
        <f>SUM(C7-D7)/D7</f>
        <v>-0.20671834625322996</v>
      </c>
      <c r="F7" s="7">
        <f t="shared" si="1"/>
        <v>-240</v>
      </c>
    </row>
    <row r="8" spans="1:6" x14ac:dyDescent="0.25">
      <c r="A8" s="2" t="s">
        <v>7</v>
      </c>
      <c r="B8" s="2" t="s">
        <v>31</v>
      </c>
      <c r="C8" s="4">
        <v>956</v>
      </c>
      <c r="D8" s="15">
        <v>1243</v>
      </c>
      <c r="E8" s="5">
        <f t="shared" ref="E8:E20" si="2">SUM(C8-D8)/D8</f>
        <v>-0.23089300080450523</v>
      </c>
      <c r="F8" s="7">
        <f t="shared" si="1"/>
        <v>-287</v>
      </c>
    </row>
    <row r="9" spans="1:6" x14ac:dyDescent="0.25">
      <c r="A9" s="2" t="s">
        <v>8</v>
      </c>
      <c r="B9" s="2" t="s">
        <v>32</v>
      </c>
      <c r="C9" s="4">
        <v>1140</v>
      </c>
      <c r="D9" s="15">
        <v>1358</v>
      </c>
      <c r="E9" s="5">
        <f t="shared" si="2"/>
        <v>-0.16053019145802652</v>
      </c>
      <c r="F9" s="7">
        <f t="shared" si="1"/>
        <v>-218</v>
      </c>
    </row>
    <row r="10" spans="1:6" x14ac:dyDescent="0.25">
      <c r="A10" s="2" t="s">
        <v>9</v>
      </c>
      <c r="B10" s="2" t="s">
        <v>33</v>
      </c>
      <c r="C10" s="4">
        <v>1284</v>
      </c>
      <c r="D10" s="15">
        <v>1535</v>
      </c>
      <c r="E10" s="5">
        <f t="shared" si="2"/>
        <v>-0.16351791530944626</v>
      </c>
      <c r="F10" s="7">
        <f t="shared" si="1"/>
        <v>-251</v>
      </c>
    </row>
    <row r="11" spans="1:6" x14ac:dyDescent="0.25">
      <c r="A11" s="2" t="s">
        <v>10</v>
      </c>
      <c r="B11" s="2" t="s">
        <v>34</v>
      </c>
      <c r="C11" s="4">
        <v>1541</v>
      </c>
      <c r="D11" s="15">
        <v>1764</v>
      </c>
      <c r="E11" s="5">
        <f t="shared" si="2"/>
        <v>-0.12641723356009071</v>
      </c>
      <c r="F11" s="7">
        <f t="shared" si="1"/>
        <v>-223</v>
      </c>
    </row>
    <row r="12" spans="1:6" x14ac:dyDescent="0.25">
      <c r="A12" s="2" t="s">
        <v>11</v>
      </c>
      <c r="B12" s="2" t="s">
        <v>35</v>
      </c>
      <c r="C12" s="4">
        <v>1797</v>
      </c>
      <c r="D12" s="15">
        <v>2189</v>
      </c>
      <c r="E12" s="5">
        <f t="shared" si="2"/>
        <v>-0.17907720420283235</v>
      </c>
      <c r="F12" s="7">
        <f t="shared" si="1"/>
        <v>-392</v>
      </c>
    </row>
    <row r="13" spans="1:6" x14ac:dyDescent="0.25">
      <c r="A13" s="2" t="s">
        <v>12</v>
      </c>
      <c r="B13" s="2" t="s">
        <v>36</v>
      </c>
      <c r="C13" s="4">
        <v>2053</v>
      </c>
      <c r="D13" s="15">
        <v>2376</v>
      </c>
      <c r="E13" s="5">
        <f t="shared" si="2"/>
        <v>-0.13594276094276095</v>
      </c>
      <c r="F13" s="7">
        <f t="shared" si="1"/>
        <v>-323</v>
      </c>
    </row>
    <row r="14" spans="1:6" x14ac:dyDescent="0.25">
      <c r="A14" s="2" t="s">
        <v>13</v>
      </c>
      <c r="B14" s="2" t="s">
        <v>37</v>
      </c>
      <c r="C14" s="4">
        <v>2317</v>
      </c>
      <c r="D14" s="15">
        <v>2688</v>
      </c>
      <c r="E14" s="5">
        <f t="shared" si="2"/>
        <v>-0.13802083333333334</v>
      </c>
      <c r="F14" s="7">
        <f t="shared" si="1"/>
        <v>-371</v>
      </c>
    </row>
    <row r="15" spans="1:6" x14ac:dyDescent="0.25">
      <c r="A15" s="2" t="s">
        <v>14</v>
      </c>
      <c r="B15" s="2" t="s">
        <v>38</v>
      </c>
      <c r="C15" s="4">
        <v>240</v>
      </c>
      <c r="D15" s="15">
        <v>170</v>
      </c>
      <c r="E15" s="6">
        <f t="shared" si="2"/>
        <v>0.41176470588235292</v>
      </c>
      <c r="F15" s="8">
        <f t="shared" si="1"/>
        <v>70</v>
      </c>
    </row>
    <row r="16" spans="1:6" x14ac:dyDescent="0.25">
      <c r="A16" s="2" t="s">
        <v>15</v>
      </c>
      <c r="B16" s="2" t="s">
        <v>39</v>
      </c>
      <c r="C16" s="4">
        <v>247</v>
      </c>
      <c r="D16" s="15">
        <v>181</v>
      </c>
      <c r="E16" s="6">
        <f t="shared" si="2"/>
        <v>0.36464088397790057</v>
      </c>
      <c r="F16" s="8">
        <f t="shared" si="1"/>
        <v>66</v>
      </c>
    </row>
    <row r="17" spans="1:6" x14ac:dyDescent="0.25">
      <c r="A17" s="2" t="s">
        <v>16</v>
      </c>
      <c r="B17" s="2" t="s">
        <v>40</v>
      </c>
      <c r="C17" s="4">
        <v>257</v>
      </c>
      <c r="D17" s="15">
        <v>260</v>
      </c>
      <c r="E17" s="5">
        <f t="shared" si="2"/>
        <v>-1.1538461538461539E-2</v>
      </c>
      <c r="F17" s="7">
        <f t="shared" si="1"/>
        <v>-3</v>
      </c>
    </row>
    <row r="18" spans="1:6" x14ac:dyDescent="0.25">
      <c r="A18" s="2" t="s">
        <v>17</v>
      </c>
      <c r="B18" s="2" t="s">
        <v>41</v>
      </c>
      <c r="C18" s="4">
        <v>273</v>
      </c>
      <c r="D18" s="15">
        <v>245</v>
      </c>
      <c r="E18" s="6">
        <f t="shared" si="2"/>
        <v>0.11428571428571428</v>
      </c>
      <c r="F18" s="8">
        <f t="shared" si="1"/>
        <v>28</v>
      </c>
    </row>
    <row r="19" spans="1:6" x14ac:dyDescent="0.25">
      <c r="A19" s="2" t="s">
        <v>18</v>
      </c>
      <c r="B19" s="2" t="s">
        <v>42</v>
      </c>
      <c r="C19" s="4">
        <v>52</v>
      </c>
      <c r="D19" s="15">
        <v>55</v>
      </c>
      <c r="E19" s="5">
        <f t="shared" si="2"/>
        <v>-5.4545454545454543E-2</v>
      </c>
      <c r="F19" s="7">
        <f t="shared" si="1"/>
        <v>-3</v>
      </c>
    </row>
    <row r="20" spans="1:6" x14ac:dyDescent="0.25">
      <c r="A20" s="2" t="s">
        <v>19</v>
      </c>
      <c r="B20" s="2" t="s">
        <v>43</v>
      </c>
      <c r="C20" s="4">
        <v>66</v>
      </c>
      <c r="D20" s="15">
        <v>69</v>
      </c>
      <c r="E20" s="5">
        <f t="shared" si="2"/>
        <v>-4.3478260869565216E-2</v>
      </c>
      <c r="F20" s="7">
        <f t="shared" si="1"/>
        <v>-3</v>
      </c>
    </row>
    <row r="21" spans="1:6" x14ac:dyDescent="0.25">
      <c r="A21" s="3" t="s">
        <v>44</v>
      </c>
      <c r="B21" s="3" t="s">
        <v>47</v>
      </c>
      <c r="C21" s="4">
        <v>273</v>
      </c>
      <c r="D21" s="16" t="s">
        <v>49</v>
      </c>
      <c r="E21" s="5" t="s">
        <v>46</v>
      </c>
      <c r="F21" s="7" t="s">
        <v>46</v>
      </c>
    </row>
    <row r="22" spans="1:6" x14ac:dyDescent="0.25">
      <c r="A22" s="3" t="s">
        <v>45</v>
      </c>
      <c r="B22" s="3" t="s">
        <v>48</v>
      </c>
      <c r="C22" s="4">
        <v>326</v>
      </c>
      <c r="D22" s="16" t="s">
        <v>49</v>
      </c>
      <c r="E22" s="5" t="s">
        <v>46</v>
      </c>
      <c r="F22" s="7" t="s">
        <v>46</v>
      </c>
    </row>
    <row r="23" spans="1:6" x14ac:dyDescent="0.25">
      <c r="A23" s="3"/>
      <c r="B23" s="3"/>
    </row>
    <row r="24" spans="1:6" x14ac:dyDescent="0.25">
      <c r="A24" s="3"/>
      <c r="B24" s="3"/>
    </row>
    <row r="25" spans="1:6" x14ac:dyDescent="0.25">
      <c r="A25" s="3"/>
      <c r="B25" s="3"/>
    </row>
    <row r="26" spans="1:6" x14ac:dyDescent="0.25">
      <c r="A26" s="3"/>
      <c r="B26" s="3"/>
    </row>
    <row r="27" spans="1:6" x14ac:dyDescent="0.25">
      <c r="A27" s="3"/>
      <c r="B27" s="3"/>
    </row>
    <row r="28" spans="1:6" x14ac:dyDescent="0.25">
      <c r="A28" s="3"/>
      <c r="B28" s="3"/>
    </row>
    <row r="29" spans="1:6" x14ac:dyDescent="0.25">
      <c r="A29" s="3"/>
      <c r="B29" s="3"/>
    </row>
    <row r="30" spans="1:6" x14ac:dyDescent="0.25">
      <c r="A30" s="3"/>
      <c r="B30" s="3"/>
    </row>
    <row r="31" spans="1:6" x14ac:dyDescent="0.25">
      <c r="A31" s="3"/>
      <c r="B31" s="3"/>
    </row>
    <row r="32" spans="1:6" x14ac:dyDescent="0.25">
      <c r="A32" s="3"/>
      <c r="B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Breandon D. Kaestner</dc:creator>
  <cp:lastModifiedBy>Ben Newby</cp:lastModifiedBy>
  <dcterms:created xsi:type="dcterms:W3CDTF">2026-06-26T16:28:20Z</dcterms:created>
  <dcterms:modified xsi:type="dcterms:W3CDTF">2026-06-29T22:15:23Z</dcterms:modified>
</cp:coreProperties>
</file>