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1-MARKETING\09 - PRICING\1-OFFICIAL PRICE SHEETS\Modern Flames May 1st\FACTORY\"/>
    </mc:Choice>
  </mc:AlternateContent>
  <xr:revisionPtr revIDLastSave="0" documentId="13_ncr:1_{E900783C-9FEB-4A77-A3B2-B5F593F9DFE4}" xr6:coauthVersionLast="47" xr6:coauthVersionMax="47" xr10:uidLastSave="{00000000-0000-0000-0000-000000000000}"/>
  <bookViews>
    <workbookView xWindow="7950" yWindow="120" windowWidth="20835" windowHeight="14805" tabRatio="820" xr2:uid="{A75E6064-1C8A-4F63-BC84-C9CB9ED84FA5}"/>
  </bookViews>
  <sheets>
    <sheet name="2025 PRICE LIST - LINEAR" sheetId="2" r:id="rId1"/>
    <sheet name="2025 PRICE LIST - TRADITIONAL" sheetId="5" r:id="rId2"/>
    <sheet name="2025 PRICE LIST - TRUWOOD" sheetId="6" r:id="rId3"/>
    <sheet name="2025 PRICE LIST - WALL KITS" sheetId="4" r:id="rId4"/>
  </sheets>
  <definedNames>
    <definedName name="_xlnm.Print_Area" localSheetId="0">'2025 PRICE LIST - LINEAR'!$A$1:$E$66</definedName>
    <definedName name="_xlnm.Print_Area" localSheetId="1">'2025 PRICE LIST - TRADITIONAL'!$A$1:$E$62</definedName>
    <definedName name="_xlnm.Print_Area" localSheetId="2">'2025 PRICE LIST - TRUWOOD'!$A$1:$E$18</definedName>
    <definedName name="_xlnm.Print_Area" localSheetId="3">'2025 PRICE LIST - WALL KITS'!$A$1:$E$61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5" l="1"/>
  <c r="D13" i="6" l="1"/>
  <c r="D12" i="6"/>
  <c r="D11" i="6"/>
  <c r="D10" i="6"/>
  <c r="D9" i="6"/>
  <c r="D8" i="6"/>
  <c r="D60" i="4" l="1"/>
  <c r="D59" i="4"/>
  <c r="D58" i="4"/>
  <c r="D57" i="4"/>
  <c r="D56" i="4"/>
  <c r="D55" i="4"/>
  <c r="D48" i="4"/>
  <c r="D49" i="4"/>
  <c r="D50" i="4"/>
  <c r="D51" i="4"/>
  <c r="D47" i="4"/>
  <c r="D46" i="4"/>
  <c r="D66" i="2"/>
</calcChain>
</file>

<file path=xl/sharedStrings.xml><?xml version="1.0" encoding="utf-8"?>
<sst xmlns="http://schemas.openxmlformats.org/spreadsheetml/2006/main" count="306" uniqueCount="271">
  <si>
    <t>PART #</t>
  </si>
  <si>
    <t>LANDSCAPE PRO MULTI ACCESSORIES &amp; UPGRADES</t>
  </si>
  <si>
    <t>LANDSCAPE PRO SLIM ACCESSORIES &amp; UPGRADES</t>
  </si>
  <si>
    <t>MSRP (USD)</t>
  </si>
  <si>
    <t>MAP (USD)</t>
  </si>
  <si>
    <t>INVISIBLE NON GLARE MESH SCREEN (FOR LPS44 - INSIDE FIT WITH MAGNETS)</t>
  </si>
  <si>
    <t>INVISIBLE NON GLARE MESH SCREEN (FOR LPS56 - INSIDE FIT WITH MAGNETS)</t>
  </si>
  <si>
    <r>
      <t xml:space="preserve">50" SPECTRUM SLIMLINE WALL MOUNT/ RECESSED  </t>
    </r>
    <r>
      <rPr>
        <b/>
        <sz val="11"/>
        <color theme="1"/>
        <rFont val="Calibri"/>
        <family val="2"/>
        <scheme val="minor"/>
      </rPr>
      <t>(4" DEEP - 46" X 12" VIEWING)</t>
    </r>
  </si>
  <si>
    <r>
      <t xml:space="preserve">60" SPECTRUM SLIMLINE WALL MOUNT/ RECESSED  </t>
    </r>
    <r>
      <rPr>
        <b/>
        <sz val="11"/>
        <color theme="1"/>
        <rFont val="Calibri"/>
        <family val="2"/>
        <scheme val="minor"/>
      </rPr>
      <t>(4" DEEP - 56" X 12" VIEWING)</t>
    </r>
  </si>
  <si>
    <r>
      <t xml:space="preserve">74" SPECTRUM SLIMLINE WALL MOUNT/ RECESSED  </t>
    </r>
    <r>
      <rPr>
        <b/>
        <sz val="11"/>
        <color theme="1"/>
        <rFont val="Calibri"/>
        <family val="2"/>
        <scheme val="minor"/>
      </rPr>
      <t>(4" DEEP - 70" X 12" VIEWING)</t>
    </r>
  </si>
  <si>
    <r>
      <t xml:space="preserve">100" SPECTRUM SLIMLINE WALL MOUNT/ RECESSED  </t>
    </r>
    <r>
      <rPr>
        <b/>
        <sz val="11"/>
        <color theme="1"/>
        <rFont val="Calibri"/>
        <family val="2"/>
        <scheme val="minor"/>
      </rPr>
      <t>(4" DEEP - 96" X 12" VIEWING)</t>
    </r>
  </si>
  <si>
    <r>
      <t xml:space="preserve">44" LANDSCAPE PRO SLIM BUILT-IN </t>
    </r>
    <r>
      <rPr>
        <b/>
        <sz val="11"/>
        <color theme="1"/>
        <rFont val="Calibri"/>
        <family val="2"/>
        <scheme val="minor"/>
      </rPr>
      <t>(5.5" DEEP - 44" X 14" VIEWING)</t>
    </r>
  </si>
  <si>
    <r>
      <t xml:space="preserve">56" LANDSCAPE PRO SLIM BUILT-IN </t>
    </r>
    <r>
      <rPr>
        <b/>
        <sz val="11"/>
        <color theme="1"/>
        <rFont val="Calibri"/>
        <family val="2"/>
        <scheme val="minor"/>
      </rPr>
      <t>(5.5" DEEP - 56" X 14" VIEWING)</t>
    </r>
  </si>
  <si>
    <r>
      <t xml:space="preserve">44" LANDSCAPE PRO MULTI-SIDED BUILT-IN </t>
    </r>
    <r>
      <rPr>
        <b/>
        <sz val="11"/>
        <color theme="1"/>
        <rFont val="Calibri"/>
        <family val="2"/>
        <scheme val="minor"/>
      </rPr>
      <t>(11.5" DEEP - 44" X 16" VIEWING)</t>
    </r>
  </si>
  <si>
    <r>
      <t xml:space="preserve">56" LANDSCAPE PRO MULTI-SIDED BUILT-IN </t>
    </r>
    <r>
      <rPr>
        <b/>
        <sz val="11"/>
        <color theme="1"/>
        <rFont val="Calibri"/>
        <family val="2"/>
        <scheme val="minor"/>
      </rPr>
      <t>(11.5" DEEP - 56" X 16" VIEWING)</t>
    </r>
  </si>
  <si>
    <r>
      <t xml:space="preserve">68" LANDSCAPE PRO MULTI-SIDED BUILT-IN </t>
    </r>
    <r>
      <rPr>
        <b/>
        <sz val="11"/>
        <color theme="1"/>
        <rFont val="Calibri"/>
        <family val="2"/>
        <scheme val="minor"/>
      </rPr>
      <t>(11.5" DEEP - 68" X 16" VIEWING)</t>
    </r>
  </si>
  <si>
    <r>
      <t xml:space="preserve">80" LANDSCAPE PRO MULTI-SIDED BUILT-IN </t>
    </r>
    <r>
      <rPr>
        <b/>
        <sz val="11"/>
        <color theme="1"/>
        <rFont val="Calibri"/>
        <family val="2"/>
        <scheme val="minor"/>
      </rPr>
      <t>(11.5" DEEP - 80" X 16" VIEWING)</t>
    </r>
  </si>
  <si>
    <t>ITEM DESCRIPTION</t>
  </si>
  <si>
    <t>UNITED STATES - SIMPLIFIED</t>
  </si>
  <si>
    <t>INVISIBLE NON GLARE MESH SCREEN (FOR LPS68 - INSIDE FIT WITH MAGNETS)</t>
  </si>
  <si>
    <t>INVISIBLE NON GLARE MESH SCREEN (FOR LPS80 - INSIDE FIT WITH MAGNETS)</t>
  </si>
  <si>
    <r>
      <t xml:space="preserve">68" LANDSCAPE PRO SLIM BUILT-IN </t>
    </r>
    <r>
      <rPr>
        <b/>
        <sz val="11"/>
        <color theme="1"/>
        <rFont val="Calibri"/>
        <family val="2"/>
        <scheme val="minor"/>
      </rPr>
      <t>(5.5" DEEP - 68" X 14" VIEWING)</t>
    </r>
  </si>
  <si>
    <r>
      <t xml:space="preserve">80" LANDSCAPE PRO SLIM BUILT-IN </t>
    </r>
    <r>
      <rPr>
        <b/>
        <sz val="11"/>
        <color theme="1"/>
        <rFont val="Calibri"/>
        <family val="2"/>
        <scheme val="minor"/>
      </rPr>
      <t>(5.5" DEEP - 80" X 14" VIEWING)</t>
    </r>
  </si>
  <si>
    <r>
      <t xml:space="preserve">96" LANDSCAPE PRO MULTI-SIDED BUILT-IN </t>
    </r>
    <r>
      <rPr>
        <b/>
        <sz val="11"/>
        <color theme="1"/>
        <rFont val="Calibri"/>
        <family val="2"/>
        <scheme val="minor"/>
      </rPr>
      <t>(11.5" DEEP - 96" X 16" VIEWING)</t>
    </r>
  </si>
  <si>
    <r>
      <t xml:space="preserve">96" LANDSCAPE PRO SLIM BUILT-IN </t>
    </r>
    <r>
      <rPr>
        <b/>
        <sz val="11"/>
        <color theme="1"/>
        <rFont val="Calibri"/>
        <family val="2"/>
        <scheme val="minor"/>
      </rPr>
      <t>(5.5" DEEP - 96" X 14" VIEWING)</t>
    </r>
  </si>
  <si>
    <t>INVISIBLE NON GLARE MESH SCREEN (FOR LPS96 - INSIDE FIT WITH MAGNETS)</t>
  </si>
  <si>
    <r>
      <t>50" CHALLENGER RECESSED FIREPLACE</t>
    </r>
    <r>
      <rPr>
        <b/>
        <sz val="11"/>
        <color theme="1"/>
        <rFont val="Calibri"/>
        <family val="2"/>
        <scheme val="minor"/>
      </rPr>
      <t xml:space="preserve"> (6" DEEP - 45" X 12" VIEWING)</t>
    </r>
  </si>
  <si>
    <r>
      <t>60" CHALLENGER RECESSED FIREPLACE</t>
    </r>
    <r>
      <rPr>
        <b/>
        <sz val="11"/>
        <color theme="1"/>
        <rFont val="Calibri"/>
        <family val="2"/>
        <scheme val="minor"/>
      </rPr>
      <t xml:space="preserve"> (6" DEEP - 45" X 12" VIEWING)</t>
    </r>
  </si>
  <si>
    <t>REDSTONE OPTIONAL SURROUNDS (FOR EXISTING FIREPLACE OPENINGS)</t>
  </si>
  <si>
    <t>*MUST ADD SPS-60B (FIREPLACE NOT INCLUDED IN PART# OR MSRP)*</t>
  </si>
  <si>
    <t>ORION OPTIONAL SURROUNDS (FOR EXISTING FIREPLACE OPENINGS)</t>
  </si>
  <si>
    <t xml:space="preserve">STUDIO SUITE FLOATING MANTEL SET FOR LANDSCAPE PRO MULTI </t>
  </si>
  <si>
    <r>
      <t xml:space="preserve">120" LANDSCAPE PRO MULTI SIDED BUILT-IN </t>
    </r>
    <r>
      <rPr>
        <b/>
        <sz val="11"/>
        <color theme="1"/>
        <rFont val="Calibri"/>
        <family val="2"/>
        <scheme val="minor"/>
      </rPr>
      <t>(11.5" DEEP - 120" X 16" VIEWING)</t>
    </r>
  </si>
  <si>
    <t xml:space="preserve">26" ORION TRADITIONAL VIRTUAL ELECTRIC FIREPLACE </t>
  </si>
  <si>
    <t xml:space="preserve">30" ORION TRADITIONAL VIRTUAL ELECTRIC FIREPLACE </t>
  </si>
  <si>
    <t xml:space="preserve">36" ORION TRADITIONAL VIRTUAL ELECTRIC FIREPLACE </t>
  </si>
  <si>
    <t xml:space="preserve">42" ORION TRADITIONAL VIRTUAL ELECTRIC FIREPLACE </t>
  </si>
  <si>
    <r>
      <t xml:space="preserve">ORION 52" SLIM VIRTUAL ELECTRIC FIREPLACE </t>
    </r>
    <r>
      <rPr>
        <b/>
        <sz val="11"/>
        <color theme="1"/>
        <rFont val="Calibri"/>
        <family val="2"/>
        <scheme val="minor"/>
      </rPr>
      <t>(6" DEEP - 15" VIEWING)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</si>
  <si>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ORION 60" SLIM VIRTUAL ELECTRIC FIREPLACE </t>
    </r>
    <r>
      <rPr>
        <b/>
        <sz val="11"/>
        <color theme="1"/>
        <rFont val="Calibri"/>
        <family val="2"/>
        <scheme val="minor"/>
      </rPr>
      <t>(6" DEEP - 15" VIEWING)</t>
    </r>
  </si>
  <si>
    <r>
      <t xml:space="preserve">ORION 76" SLIM VIRTUAL ELECTRIC FIREPLACE </t>
    </r>
    <r>
      <rPr>
        <b/>
        <sz val="11"/>
        <color theme="1"/>
        <rFont val="Calibri"/>
        <family val="2"/>
        <scheme val="minor"/>
      </rPr>
      <t>(6" DEEP - 15" VIEWING)</t>
    </r>
  </si>
  <si>
    <r>
      <t xml:space="preserve">ORION 100" SLIM VIRTUAL ELECTRIC FIREPLACE </t>
    </r>
    <r>
      <rPr>
        <b/>
        <sz val="11"/>
        <color theme="1"/>
        <rFont val="Calibri"/>
        <family val="2"/>
        <scheme val="minor"/>
      </rPr>
      <t>(6" DEEP - 15" VIEWING)</t>
    </r>
  </si>
  <si>
    <r>
      <t xml:space="preserve">ORION 52" MULTI VIRTUAL ELECTRIC FIREPLACE </t>
    </r>
    <r>
      <rPr>
        <b/>
        <sz val="11"/>
        <color theme="1"/>
        <rFont val="Calibri"/>
        <family val="2"/>
        <scheme val="minor"/>
      </rPr>
      <t>(9" DEEP - 18" VIEWING)</t>
    </r>
  </si>
  <si>
    <r>
      <t xml:space="preserve">ORION 60"MULTI VIRTUAL ELECTRIC FIREPLACE </t>
    </r>
    <r>
      <rPr>
        <b/>
        <sz val="11"/>
        <color theme="1"/>
        <rFont val="Calibri"/>
        <family val="2"/>
        <scheme val="minor"/>
      </rPr>
      <t>(9" DEEP - 18" VIEWING)</t>
    </r>
  </si>
  <si>
    <r>
      <t xml:space="preserve">ORION 76" MULTI VIRTUAL ELECTRIC FIREPLACE </t>
    </r>
    <r>
      <rPr>
        <b/>
        <sz val="11"/>
        <color theme="1"/>
        <rFont val="Calibri"/>
        <family val="2"/>
        <scheme val="minor"/>
      </rPr>
      <t>(9" DEEP - 18" VIEWING)</t>
    </r>
  </si>
  <si>
    <r>
      <t xml:space="preserve">ORION 100" MULTI VIRTUAL ELECTRIC FIREPLACE </t>
    </r>
    <r>
      <rPr>
        <b/>
        <sz val="11"/>
        <color theme="1"/>
        <rFont val="Calibri"/>
        <family val="2"/>
        <scheme val="minor"/>
      </rPr>
      <t>(9" DEEP - 18" VIEWING)</t>
    </r>
  </si>
  <si>
    <r>
      <t xml:space="preserve">ORION 120" MULTI VIRTUAL ELECTRIC FIREPLACE </t>
    </r>
    <r>
      <rPr>
        <b/>
        <sz val="11"/>
        <color theme="1"/>
        <rFont val="Calibri"/>
        <family val="2"/>
        <scheme val="minor"/>
      </rPr>
      <t>(9" DEEP - 18" VIEWING)</t>
    </r>
  </si>
  <si>
    <t xml:space="preserve">26" REDSTONE TRADITIONAL ELECTRIC FIREPLACE </t>
  </si>
  <si>
    <t xml:space="preserve">30" REDSTONE TRADITIONAL ELECTRIC FIREPLACE </t>
  </si>
  <si>
    <t xml:space="preserve">36" REDSTONE TRADITIONAL ELECTRIC FIREPLACE </t>
  </si>
  <si>
    <t xml:space="preserve">42" REDSTONE TRADITIONAL ELECTRIC FIREPLACE </t>
  </si>
  <si>
    <t xml:space="preserve">54" REDSTONE TRADITIONAL ELECTRIC FIREPLACE </t>
  </si>
  <si>
    <t>*MUST ADD OR60-SLIM (FIREPLACE NOT INCLUDED IN PART# OR MSRP)*</t>
  </si>
  <si>
    <t xml:space="preserve">STUDIO SUITE FLOATING MANTEL SET FOR ORION MULTI </t>
  </si>
  <si>
    <t xml:space="preserve">ALLWOOD MEDIA WALL FIREPLACE SYSTEM FOR SPECTRUM SLIMLINE 60" ELECTRIC FIREPLACE </t>
  </si>
  <si>
    <t>THERMOSTAT &amp; WALL TOUCH CONTROL FOR LANDSCAPE PRO SERIES</t>
  </si>
  <si>
    <t xml:space="preserve">54" ORION TRADITIONAL VIRTUAL ELECTRIC FIREPLACE </t>
  </si>
  <si>
    <t xml:space="preserve">ALLWOOD MEDIA WALL FIREPLACE SYSTEM FOR ORION SLIM 60" VIRTUAL ELECTRIC FIREPLACE </t>
  </si>
  <si>
    <r>
      <t xml:space="preserve">OR60-SLIM WEATHERED WALNUT ORION ALLWOOD MAIN WALL SYSTEM </t>
    </r>
    <r>
      <rPr>
        <b/>
        <sz val="10"/>
        <color theme="1"/>
        <rFont val="Calibri"/>
        <family val="2"/>
        <scheme val="minor"/>
      </rPr>
      <t>(6'W x 7' 10"H)</t>
    </r>
  </si>
  <si>
    <r>
      <t xml:space="preserve">WEATHERED WALNUT ALLWOOD SIDE WALL OPTION w/ SHELVES - 1 SIDE </t>
    </r>
    <r>
      <rPr>
        <b/>
        <sz val="10"/>
        <color theme="1"/>
        <rFont val="Calibri"/>
        <family val="2"/>
        <scheme val="minor"/>
      </rPr>
      <t>(2'W x 7' 10"H)</t>
    </r>
  </si>
  <si>
    <r>
      <t xml:space="preserve">WEATHERED WALNUT ORION ALLWOOD SIDE WALL OPTION - 1 SIDE </t>
    </r>
    <r>
      <rPr>
        <b/>
        <sz val="10"/>
        <color theme="1"/>
        <rFont val="Calibri"/>
        <family val="2"/>
        <scheme val="minor"/>
      </rPr>
      <t>(2'W x 7' 10"H)</t>
    </r>
  </si>
  <si>
    <r>
      <t xml:space="preserve">DRIFTWOOD ORION SIDE WALL OPTION - 1 SIDE </t>
    </r>
    <r>
      <rPr>
        <b/>
        <sz val="10"/>
        <color theme="1"/>
        <rFont val="Calibri"/>
        <family val="2"/>
        <scheme val="minor"/>
      </rPr>
      <t>(2'W x 7' 10"H)</t>
    </r>
  </si>
  <si>
    <r>
      <t xml:space="preserve">OR60-SLIM DRIFTWOOD ORION MAIN WALL SYSTEM </t>
    </r>
    <r>
      <rPr>
        <b/>
        <sz val="10"/>
        <color theme="1"/>
        <rFont val="Calibri"/>
        <family val="2"/>
        <scheme val="minor"/>
      </rPr>
      <t>(6'W x 7' 10"H)</t>
    </r>
  </si>
  <si>
    <r>
      <t xml:space="preserve">COASTAL SAND ORION SIDE WALL OPTION - 1 SIDE </t>
    </r>
    <r>
      <rPr>
        <b/>
        <sz val="10"/>
        <color theme="1"/>
        <rFont val="Calibri"/>
        <family val="2"/>
        <scheme val="minor"/>
      </rPr>
      <t>(2'W x 7' 10"H)</t>
    </r>
  </si>
  <si>
    <r>
      <t xml:space="preserve">OR60-SLIM COASTAL SAND ORION MAIN WALL SYSTEM </t>
    </r>
    <r>
      <rPr>
        <b/>
        <sz val="10"/>
        <color theme="1"/>
        <rFont val="Calibri"/>
        <family val="2"/>
        <scheme val="minor"/>
      </rPr>
      <t>(6'W x 7' 10"H)</t>
    </r>
  </si>
  <si>
    <r>
      <t xml:space="preserve">SPS-60B WEATHERED WALNUT ALLWOOD MAIN WALL SYSTEM </t>
    </r>
    <r>
      <rPr>
        <b/>
        <sz val="10"/>
        <color theme="1"/>
        <rFont val="Calibri"/>
        <family val="2"/>
        <scheme val="minor"/>
      </rPr>
      <t>(6'W x 7' 10"H)</t>
    </r>
  </si>
  <si>
    <r>
      <t xml:space="preserve">DRIFTWOOD ALLWOOD SIDE WALL OPTION w/ SHELVES - 1 SIDE </t>
    </r>
    <r>
      <rPr>
        <b/>
        <sz val="10"/>
        <color theme="1"/>
        <rFont val="Calibri"/>
        <family val="2"/>
        <scheme val="minor"/>
      </rPr>
      <t>(2'W x 7' 10"H)</t>
    </r>
  </si>
  <si>
    <r>
      <t xml:space="preserve">SPS-60B DRIFTWOOD ALLWOOD MAIN WALL SYSTEM </t>
    </r>
    <r>
      <rPr>
        <b/>
        <sz val="10"/>
        <color theme="1"/>
        <rFont val="Calibri"/>
        <family val="2"/>
        <scheme val="minor"/>
      </rPr>
      <t>(6'W x 7' 10"H)</t>
    </r>
  </si>
  <si>
    <r>
      <t xml:space="preserve">COASTAL SAND ALLWOOD SIDE WALL OPTION w/ SHELVES - 1 SIDE </t>
    </r>
    <r>
      <rPr>
        <b/>
        <sz val="10"/>
        <color theme="1"/>
        <rFont val="Calibri"/>
        <family val="2"/>
        <scheme val="minor"/>
      </rPr>
      <t>(2'W x 7' 10"H)</t>
    </r>
  </si>
  <si>
    <r>
      <t xml:space="preserve">SPS-60B COASTAL SAND ALLWOOD MAIN WALL SYSTEM </t>
    </r>
    <r>
      <rPr>
        <b/>
        <sz val="10"/>
        <color theme="1"/>
        <rFont val="Calibri"/>
        <family val="2"/>
        <scheme val="minor"/>
      </rPr>
      <t>(6'W x 7' 10"H)</t>
    </r>
  </si>
  <si>
    <t>5 PIECE TRIM KIT FOR LPM-4416V2 - 44"</t>
  </si>
  <si>
    <t>5 PIECE TRIM KIT FOR LPM-5616V2 - 56"</t>
  </si>
  <si>
    <t>5 PIECE TRIM KIT FOR LPM-6816V2 - 68"</t>
  </si>
  <si>
    <t>5 PIECE TRIM KIT FOR LPM-8016V2 - 80"</t>
  </si>
  <si>
    <t>5 PIECE TRIM KIT FOR LPM-9616V2 - 96"</t>
  </si>
  <si>
    <t>5 PIECE TRIM KIT FOR LPM-12016V2 - 120"</t>
  </si>
  <si>
    <t>TRUWOOD</t>
  </si>
  <si>
    <t>OR26-TRAD, OR30-TRAD, RS-2621, RS-3021</t>
  </si>
  <si>
    <t>OR36-TRAD, RS-3626</t>
  </si>
  <si>
    <t>OR42-TRAD, RS-4229, LPM-4416V2</t>
  </si>
  <si>
    <t>FIREPLACE COMPATIBILITY</t>
  </si>
  <si>
    <t>26"-30", TRUWOOD PREMIUM TIMBER KIT, LARGE</t>
  </si>
  <si>
    <t>36", TRUWOOD PREMIUM TIMBER KIT, LARGE</t>
  </si>
  <si>
    <t>42"-44", TRUWOOD PREMIUM TIMBER KIT, LARGE</t>
  </si>
  <si>
    <t>52"-60", TRUWOOD PREMIUM TIMBER KIT, LARGE</t>
  </si>
  <si>
    <t>68"-80", TRUWOOD PREMIUM TIMBER KIT, LARGE</t>
  </si>
  <si>
    <t>96"-120", TRUWOOD PREMIUM TIMBER KIT, LARGE</t>
  </si>
  <si>
    <t>44"-52", TRUWOOD PREMIUM TIMBER KIT, SLIM</t>
  </si>
  <si>
    <t>56"-60", TRUWOOD PREMIUM TIMBER KIT, SLIM</t>
  </si>
  <si>
    <t>68"-76", TRUWOOD PREMIUM TIMBER KIT, SLIM</t>
  </si>
  <si>
    <t>80"-100", TRUWOOD PREMIUM TIMBER KIT, SLIM</t>
  </si>
  <si>
    <t>OR52-MULTI, OR54-TRAD, RS-5435, LPM-5616V2, OR60-MULTI</t>
  </si>
  <si>
    <t>LPM-6816V2, OR76-MULTI, LPM-8016V2</t>
  </si>
  <si>
    <t>LPM-9616V2, OR100-MULTI, OR120-MULTI,  LPM-12016V2</t>
  </si>
  <si>
    <t>LPS-4414V2, OR52-SLIM</t>
  </si>
  <si>
    <t>LPS-5614V2, OR60-SLIM</t>
  </si>
  <si>
    <t>LPS-6814V2, OR76-SLIM</t>
  </si>
  <si>
    <t>LPS-8014V2, LPS-9614V2, OR100-SLIM</t>
  </si>
  <si>
    <t>ORION LINEAR TALL FLAMES, USB V3</t>
  </si>
  <si>
    <t>OR52-MULTI, OR60-MULTI, OR76-MULTI, $40
OR100-MULTI, OR120-MULTI, OR52-SLIM,
OR60-SLIM, OR76-SLIM, OR100-SLIM</t>
  </si>
  <si>
    <t>2025 PRICE LIST</t>
  </si>
  <si>
    <t>UPDATED 05/01/2025</t>
  </si>
  <si>
    <r>
      <t xml:space="preserve">SM 5" SURROUND FOR ORION 26 </t>
    </r>
    <r>
      <rPr>
        <b/>
        <sz val="12"/>
        <color theme="1"/>
        <rFont val="Calibri"/>
        <family val="2"/>
        <scheme val="minor"/>
      </rPr>
      <t>(COVERS 32 3/4"W x 23 1/4"H - 32 3/4"W x 27"H)</t>
    </r>
  </si>
  <si>
    <r>
      <t xml:space="preserve">LG 7" SURROUND FOR ORION 26 </t>
    </r>
    <r>
      <rPr>
        <b/>
        <sz val="12"/>
        <color theme="1"/>
        <rFont val="Calibri"/>
        <family val="2"/>
        <scheme val="minor"/>
      </rPr>
      <t>(COVERS 36 3/4"W x 25 1/4"H - 36 3/4"W x 31"H)</t>
    </r>
  </si>
  <si>
    <r>
      <t xml:space="preserve">SM 5" SURROUND FOR ORION 30 </t>
    </r>
    <r>
      <rPr>
        <b/>
        <sz val="12"/>
        <color theme="1"/>
        <rFont val="Calibri"/>
        <family val="2"/>
        <scheme val="minor"/>
      </rPr>
      <t>(COVERS 38"W x 23 1/4"H - 38"W x 27"H)</t>
    </r>
  </si>
  <si>
    <r>
      <t xml:space="preserve">LG 8" SURROUND FOR ORION 30 </t>
    </r>
    <r>
      <rPr>
        <b/>
        <sz val="12"/>
        <color theme="1"/>
        <rFont val="Calibri"/>
        <family val="2"/>
        <scheme val="minor"/>
      </rPr>
      <t>(COVERS 44"W x 26 1/4"H - 44"W x 33"H)</t>
    </r>
  </si>
  <si>
    <r>
      <t xml:space="preserve">SM 4" SURROUND FOR ORION 36 </t>
    </r>
    <r>
      <rPr>
        <b/>
        <sz val="12"/>
        <color theme="1"/>
        <rFont val="Calibri"/>
        <family val="2"/>
        <scheme val="minor"/>
      </rPr>
      <t>(COVERS 40 1/2"W x 27 3/8"H - 40 1/2"W x 30"H)</t>
    </r>
  </si>
  <si>
    <r>
      <t xml:space="preserve">LG 6" SURROUND FOR ORION 36 </t>
    </r>
    <r>
      <rPr>
        <b/>
        <sz val="12"/>
        <color theme="1"/>
        <rFont val="Calibri"/>
        <family val="2"/>
        <scheme val="minor"/>
      </rPr>
      <t>(COVERS 44 1/2"W x 29 3/8"H - 44 1/2"W x 34"H)</t>
    </r>
  </si>
  <si>
    <r>
      <t xml:space="preserve">SINGLE 7" TOP PIECE FOR OTK-OR36-SM* </t>
    </r>
    <r>
      <rPr>
        <b/>
        <sz val="12"/>
        <color rgb="FF000000"/>
        <rFont val="Calibri"/>
        <family val="2"/>
        <scheme val="minor"/>
      </rPr>
      <t xml:space="preserve">(INCREASES HEIGHT TO 30 1/2")
</t>
    </r>
    <r>
      <rPr>
        <b/>
        <i/>
        <sz val="12"/>
        <color rgb="FF000000"/>
        <rFont val="Calibri (Body)"/>
      </rPr>
      <t>*MUST PURCHASE WITH OTK-OR36-SM</t>
    </r>
  </si>
  <si>
    <r>
      <t xml:space="preserve">SM 5" SURROUND FOR REDSTONE 26 </t>
    </r>
    <r>
      <rPr>
        <b/>
        <sz val="11"/>
        <color theme="1"/>
        <rFont val="Calibri"/>
        <family val="2"/>
        <scheme val="minor"/>
      </rPr>
      <t>(COVERS 32 3/4"W x 23 1/4"H - 32 3/4"W x 27 5/8"H)</t>
    </r>
  </si>
  <si>
    <r>
      <t xml:space="preserve">LG 7" SURROUND FOR REDSTONE 26 </t>
    </r>
    <r>
      <rPr>
        <b/>
        <sz val="11"/>
        <color theme="1"/>
        <rFont val="Calibri"/>
        <family val="2"/>
        <scheme val="minor"/>
      </rPr>
      <t>(COVERS 36 3/4"W x 25 1/4"H - 36 3/4"W x 31 5/8"H)</t>
    </r>
  </si>
  <si>
    <r>
      <t xml:space="preserve">SM 5" SURROUND FOR REDSTONE 30 </t>
    </r>
    <r>
      <rPr>
        <b/>
        <sz val="11"/>
        <color theme="1"/>
        <rFont val="Calibri"/>
        <family val="2"/>
        <scheme val="minor"/>
      </rPr>
      <t>(COVERS 38"W x 23 1/4"H - 38"W x 27 5/8"H)</t>
    </r>
  </si>
  <si>
    <r>
      <t>LG 8" SURROUND FOR REDSTONE 30</t>
    </r>
    <r>
      <rPr>
        <b/>
        <sz val="11"/>
        <color theme="1"/>
        <rFont val="Calibri"/>
        <family val="2"/>
        <scheme val="minor"/>
      </rPr>
      <t xml:space="preserve"> (COVERS 44"W x 26 1/4"H - 44"W x 33-5/8"H)</t>
    </r>
  </si>
  <si>
    <r>
      <t xml:space="preserve">SM 4" SURROUND FOR REDSTONE 36 </t>
    </r>
    <r>
      <rPr>
        <b/>
        <sz val="11"/>
        <color theme="1"/>
        <rFont val="Calibri"/>
        <family val="2"/>
        <scheme val="minor"/>
      </rPr>
      <t>(COVERS 40 1/2"W x 27 3/8"H - 40 1/2"W x 30 3/4"H)</t>
    </r>
  </si>
  <si>
    <r>
      <t xml:space="preserve">LG 6" SURROUND FOR REDSTONE 36 </t>
    </r>
    <r>
      <rPr>
        <b/>
        <sz val="11"/>
        <color theme="1"/>
        <rFont val="Calibri"/>
        <family val="2"/>
        <scheme val="minor"/>
      </rPr>
      <t>(COVERS 44 1/2"W x 29 3/8"H - 44 1/2"W x 34 3/4"H)</t>
    </r>
  </si>
  <si>
    <r>
      <t xml:space="preserve">SINGLE 7" TOP PIECE FOR TK-RS36-4128* </t>
    </r>
    <r>
      <rPr>
        <b/>
        <sz val="11"/>
        <color theme="1"/>
        <rFont val="Calibri"/>
        <family val="2"/>
        <scheme val="minor"/>
      </rPr>
      <t xml:space="preserve">(INCREASES HEIGHT TO 30 1/2")
</t>
    </r>
    <r>
      <rPr>
        <b/>
        <i/>
        <sz val="11"/>
        <color theme="1"/>
        <rFont val="Calibri (Body)"/>
      </rPr>
      <t>*MUST PURCHASE WITH TKP-RS36-4128</t>
    </r>
  </si>
  <si>
    <r>
      <t xml:space="preserve">READY TO FINISH OR52-MULTI WALL MOUNTED FLOATING MANTEL SET </t>
    </r>
    <r>
      <rPr>
        <b/>
        <sz val="11"/>
        <color theme="1"/>
        <rFont val="Calibri"/>
        <family val="2"/>
        <scheme val="minor"/>
      </rPr>
      <t>(64.5"W x 30.5"H)</t>
    </r>
  </si>
  <si>
    <r>
      <t xml:space="preserve">COASTAL SAND OR52-MULTI WALL MOUNTED FLOATING MANTEL SET </t>
    </r>
    <r>
      <rPr>
        <b/>
        <sz val="11"/>
        <color theme="1"/>
        <rFont val="Calibri"/>
        <family val="2"/>
        <scheme val="minor"/>
      </rPr>
      <t>(64.5"W x 30.5"H)</t>
    </r>
  </si>
  <si>
    <r>
      <t xml:space="preserve">DRIFTWOOD GREY OR52-MULTI WALL MOUNTED FLOATING MANTEL SET </t>
    </r>
    <r>
      <rPr>
        <b/>
        <sz val="11"/>
        <color theme="1"/>
        <rFont val="Calibri"/>
        <family val="2"/>
        <scheme val="minor"/>
      </rPr>
      <t>(64.5"W x 30.5"H)</t>
    </r>
  </si>
  <si>
    <r>
      <t xml:space="preserve">WEATHERED WALNUT OR52-MULTI WALL MOUNTED FLOATING MANTEL SET </t>
    </r>
    <r>
      <rPr>
        <b/>
        <sz val="11"/>
        <color theme="1"/>
        <rFont val="Calibri"/>
        <family val="2"/>
        <scheme val="minor"/>
      </rPr>
      <t>(64.5"W x 30.5"H)</t>
    </r>
  </si>
  <si>
    <r>
      <t xml:space="preserve">READY TO FINISH OR60-MULTI WALL MOUNTED FLOATING MANTEL SET </t>
    </r>
    <r>
      <rPr>
        <b/>
        <sz val="11"/>
        <color theme="1"/>
        <rFont val="Calibri"/>
        <family val="2"/>
        <scheme val="minor"/>
      </rPr>
      <t>(73"W x 30.5"H)</t>
    </r>
  </si>
  <si>
    <r>
      <t xml:space="preserve">COASTAL SAND OR60-MULTI WALL MOUNTED FLOATING MANTEL SET </t>
    </r>
    <r>
      <rPr>
        <b/>
        <sz val="11"/>
        <color theme="1"/>
        <rFont val="Calibri"/>
        <family val="2"/>
        <scheme val="minor"/>
      </rPr>
      <t>(73"W x 30.5"H)</t>
    </r>
  </si>
  <si>
    <r>
      <t xml:space="preserve">DRIFTWOOD GREY OR60-MULTI WALL MOUNTED FLOATING MANTEL SET </t>
    </r>
    <r>
      <rPr>
        <b/>
        <sz val="11"/>
        <color theme="1"/>
        <rFont val="Calibri"/>
        <family val="2"/>
        <scheme val="minor"/>
      </rPr>
      <t>(73"W x 30.5"H)</t>
    </r>
  </si>
  <si>
    <r>
      <t xml:space="preserve">WEATHERED WALNUT OR60-MULTI WALL MOUNTED FLOATING MANTEL SET </t>
    </r>
    <r>
      <rPr>
        <b/>
        <sz val="11"/>
        <color theme="1"/>
        <rFont val="Calibri"/>
        <family val="2"/>
        <scheme val="minor"/>
      </rPr>
      <t>(73"W x 30.5"H)</t>
    </r>
  </si>
  <si>
    <r>
      <t xml:space="preserve">READY TO FINISH OR76-MULTI WALL MOUNTED FLOATING MANTEL SET </t>
    </r>
    <r>
      <rPr>
        <b/>
        <sz val="11"/>
        <color theme="1"/>
        <rFont val="Calibri"/>
        <family val="2"/>
        <scheme val="minor"/>
      </rPr>
      <t>(88"W x 30.5"H)</t>
    </r>
  </si>
  <si>
    <r>
      <t xml:space="preserve">COASTAL SAND OR76-MULTI WALL MOUNTED FLOATING MANTEL SET </t>
    </r>
    <r>
      <rPr>
        <b/>
        <sz val="11"/>
        <color theme="1"/>
        <rFont val="Calibri"/>
        <family val="2"/>
        <scheme val="minor"/>
      </rPr>
      <t>(88"W x 30.5"H)</t>
    </r>
  </si>
  <si>
    <r>
      <t xml:space="preserve">DRIFTWOOD GREY OR76-MULTI WALL MOUNTED FLOATING MANTEL SET </t>
    </r>
    <r>
      <rPr>
        <b/>
        <sz val="11"/>
        <color theme="1"/>
        <rFont val="Calibri"/>
        <family val="2"/>
        <scheme val="minor"/>
      </rPr>
      <t>(88"W x 30.5"H)</t>
    </r>
  </si>
  <si>
    <r>
      <t xml:space="preserve">WEATHERED WALNUT OR76-MULTI WALL MOUNTED FLOATING MANTEL SET </t>
    </r>
    <r>
      <rPr>
        <b/>
        <sz val="11"/>
        <color theme="1"/>
        <rFont val="Calibri"/>
        <family val="2"/>
        <scheme val="minor"/>
      </rPr>
      <t>(88"W x 30.5"H)</t>
    </r>
  </si>
  <si>
    <r>
      <t xml:space="preserve">READY TO FINISH LPM-4416 WALL MOUNTED FLOATING MANTEL SET </t>
    </r>
    <r>
      <rPr>
        <b/>
        <sz val="11"/>
        <color theme="1"/>
        <rFont val="Calibri"/>
        <family val="2"/>
        <scheme val="minor"/>
      </rPr>
      <t>(58.5"W x 28"H)</t>
    </r>
  </si>
  <si>
    <r>
      <t xml:space="preserve">COASTAL SAND LPM-4416 WALL MOUNTED FLOATING MANTEL SET </t>
    </r>
    <r>
      <rPr>
        <b/>
        <sz val="11"/>
        <color theme="1"/>
        <rFont val="Calibri"/>
        <family val="2"/>
        <scheme val="minor"/>
      </rPr>
      <t>(58.5"W x 28"H)</t>
    </r>
  </si>
  <si>
    <r>
      <t xml:space="preserve">DRIFTWOOD GREY LPM-4416 WALL MOUNTED FLOATING MANTEL SET </t>
    </r>
    <r>
      <rPr>
        <b/>
        <sz val="11"/>
        <color theme="1"/>
        <rFont val="Calibri"/>
        <family val="2"/>
        <scheme val="minor"/>
      </rPr>
      <t>(58.5"W x 28"H)</t>
    </r>
  </si>
  <si>
    <r>
      <t xml:space="preserve">WEATHERED WALNUT LPM-4416 WALL MOUNTED FLOATING MANTEL SET </t>
    </r>
    <r>
      <rPr>
        <b/>
        <sz val="11"/>
        <color theme="1"/>
        <rFont val="Calibri"/>
        <family val="2"/>
        <scheme val="minor"/>
      </rPr>
      <t>(58.5"W x 28"H)</t>
    </r>
  </si>
  <si>
    <r>
      <t xml:space="preserve">READY TO FINISH LPM-5616 WALL MOUNTED FLOATING MANTEL SET </t>
    </r>
    <r>
      <rPr>
        <b/>
        <sz val="11"/>
        <color theme="1"/>
        <rFont val="Calibri"/>
        <family val="2"/>
        <scheme val="minor"/>
      </rPr>
      <t>(70.5"W x 28"H)</t>
    </r>
  </si>
  <si>
    <r>
      <t xml:space="preserve">COASTAL SAND LPM-5616 WALL MOUNTED FLOATING MANTEL SET </t>
    </r>
    <r>
      <rPr>
        <b/>
        <sz val="11"/>
        <color theme="1"/>
        <rFont val="Calibri"/>
        <family val="2"/>
        <scheme val="minor"/>
      </rPr>
      <t>(70.5"W x 28"H)</t>
    </r>
  </si>
  <si>
    <r>
      <t xml:space="preserve">DRIFTWOOD GREY LPM-5616 WALL MOUNTED FLOATING MANTEL SET </t>
    </r>
    <r>
      <rPr>
        <b/>
        <sz val="11"/>
        <color theme="1"/>
        <rFont val="Calibri"/>
        <family val="2"/>
        <scheme val="minor"/>
      </rPr>
      <t>(70.5"W x 28"H)</t>
    </r>
  </si>
  <si>
    <r>
      <t xml:space="preserve">WEATHERED WALNUT LPM-5616 WALL MOUNTED FLOATING MANTEL SET </t>
    </r>
    <r>
      <rPr>
        <b/>
        <sz val="11"/>
        <color theme="1"/>
        <rFont val="Calibri"/>
        <family val="2"/>
        <scheme val="minor"/>
      </rPr>
      <t>(70.5"W x 28"H)</t>
    </r>
  </si>
  <si>
    <r>
      <t xml:space="preserve">READY TO FINISH LPM-6816 WALL MOUNTED FLOATING MANTEL SET </t>
    </r>
    <r>
      <rPr>
        <b/>
        <sz val="11"/>
        <color theme="1"/>
        <rFont val="Calibri"/>
        <family val="2"/>
        <scheme val="minor"/>
      </rPr>
      <t>(82.5"W x 28"H)</t>
    </r>
  </si>
  <si>
    <r>
      <t xml:space="preserve">COASTAL SAND LPM-6816 WALL MOUNTED FLOATING MANTEL SET </t>
    </r>
    <r>
      <rPr>
        <b/>
        <sz val="11"/>
        <color theme="1"/>
        <rFont val="Calibri"/>
        <family val="2"/>
        <scheme val="minor"/>
      </rPr>
      <t>(82.5"W x 28"H)</t>
    </r>
  </si>
  <si>
    <r>
      <t xml:space="preserve">DRIFTWOOD GREY LPM-6816 WALL MOUNTED FLOATING MANTEL SET </t>
    </r>
    <r>
      <rPr>
        <b/>
        <sz val="11"/>
        <color theme="1"/>
        <rFont val="Calibri"/>
        <family val="2"/>
        <scheme val="minor"/>
      </rPr>
      <t>(82.5"W x 28"H)</t>
    </r>
  </si>
  <si>
    <r>
      <t xml:space="preserve">WEATHERED WALNUT LPM-6816 WALL MOUNTED FLOATING MANTEL SET </t>
    </r>
    <r>
      <rPr>
        <b/>
        <sz val="11"/>
        <color theme="1"/>
        <rFont val="Calibri"/>
        <family val="2"/>
        <scheme val="minor"/>
      </rPr>
      <t>(82.5"W x 28"H)</t>
    </r>
  </si>
  <si>
    <r>
      <t xml:space="preserve">READY TO FINISH LPM-8016 WALL MOUNTED FLOATING MANTEL SET </t>
    </r>
    <r>
      <rPr>
        <b/>
        <sz val="11"/>
        <color theme="1"/>
        <rFont val="Calibri"/>
        <family val="2"/>
        <scheme val="minor"/>
      </rPr>
      <t>(94.5"W x 28"H)</t>
    </r>
  </si>
  <si>
    <r>
      <t xml:space="preserve">COASTAL SAND LPM-8016 WALL MOUNTED FLOATING MANTEL SET </t>
    </r>
    <r>
      <rPr>
        <b/>
        <sz val="11"/>
        <color theme="1"/>
        <rFont val="Calibri"/>
        <family val="2"/>
        <scheme val="minor"/>
      </rPr>
      <t>(94.5"W x 28"H)</t>
    </r>
  </si>
  <si>
    <r>
      <t xml:space="preserve">DRIFTWOOD GREY LPM-8016 WALL MOUNTED FLOATING MANTEL SET </t>
    </r>
    <r>
      <rPr>
        <b/>
        <sz val="11"/>
        <color theme="1"/>
        <rFont val="Calibri"/>
        <family val="2"/>
        <scheme val="minor"/>
      </rPr>
      <t>(94.5"W x 28"H)</t>
    </r>
  </si>
  <si>
    <r>
      <t xml:space="preserve">WEATHERED WALNUT LPM-8016 WALL MOUNTED FLOATING MANTEL SET </t>
    </r>
    <r>
      <rPr>
        <b/>
        <sz val="11"/>
        <color theme="1"/>
        <rFont val="Calibri"/>
        <family val="2"/>
        <scheme val="minor"/>
      </rPr>
      <t>(94.5"W x 28"H)</t>
    </r>
  </si>
  <si>
    <t xml:space="preserve">LINEAR VIRTUAL ELECTRIC FIREPLACES  ORION® SERIES </t>
  </si>
  <si>
    <t xml:space="preserve">ORION SLIM HELIOVISION FIREPLACE (RECESSED/ CLEAN FACE  2X6 WALL) </t>
  </si>
  <si>
    <t>ORION MULTI HELIOVISION FIREPLACE (BUILTIN/ CLEAN FACE/ WALL MOUNT  10" WALL)</t>
  </si>
  <si>
    <t>LINEAR LED ELECTRIC FIREPLACES  PRO SERIES *INDOOR &amp; OUTDOOR RATED*</t>
  </si>
  <si>
    <t>LANDSCAPE PRO MULTI (BUILTIN/ CLEAN FACE) ELECTRIC FIREPLACE  4" OR 12" WALL</t>
  </si>
  <si>
    <t>LANDSCAPE PRO SLIM (BUILTIN/ CLEAN FACE) ELECTRIC FIREPLACE  2X6 WALL</t>
  </si>
  <si>
    <t>LINEAR LED ELECTRIC FIREPLACES  SPECTRUM &amp; CHALLENGER</t>
  </si>
  <si>
    <t>SPECTRUM SLIMLINE (WALL MOUNT/ RECESSED) ELECTRIC FIREPLACE  2X4 WALL</t>
  </si>
  <si>
    <t>CHALLENGER (WALL MOUNT/ RECESSED) ELECTRIC FIREPLACE  2X6 WALL</t>
  </si>
  <si>
    <t>CEF60B</t>
  </si>
  <si>
    <t xml:space="preserve">TRADITIONAL VIRTUAL ELECTRIC FIREPLACES  ORION® SERIES </t>
  </si>
  <si>
    <t>ORION TRADITIONAL HELIOVISION FIREPLACE (BUILTIN/ CLEAN FACE &amp; ELECTRIC INSERT)</t>
  </si>
  <si>
    <t>TRADITIONAL LED ELECTRIC FIREPLACES  REDSTONE</t>
  </si>
  <si>
    <t>REDSTONE (BUILTIN/ CLEAN FACE &amp; ELECTRIC INSERT)</t>
  </si>
  <si>
    <t>COMPLETE WALL KITS  MEDIA WALL SYSTEMS &amp; STUDIO SUITE FLOATING FIREPLACE</t>
  </si>
  <si>
    <t>MFOR52SLIM</t>
  </si>
  <si>
    <t>MFOR60SLIM</t>
  </si>
  <si>
    <t>MFOR76SLIM</t>
  </si>
  <si>
    <t>MFOR100SLIM</t>
  </si>
  <si>
    <t>MFOR52MULTI</t>
  </si>
  <si>
    <t>MFOR60MULTI</t>
  </si>
  <si>
    <t>MFOR76MULTI</t>
  </si>
  <si>
    <t>MFOR100MULTI</t>
  </si>
  <si>
    <t>MFOR120MULTI</t>
  </si>
  <si>
    <t>MFLPM4416</t>
  </si>
  <si>
    <t>MFLPM5616</t>
  </si>
  <si>
    <t>MFLPM6816</t>
  </si>
  <si>
    <t>MFLPM8016</t>
  </si>
  <si>
    <t>MFLPM9616</t>
  </si>
  <si>
    <t>MFLPM12016</t>
  </si>
  <si>
    <t>MF20029101</t>
  </si>
  <si>
    <t>MF20029102</t>
  </si>
  <si>
    <t>MF20029103</t>
  </si>
  <si>
    <t>MF20029104</t>
  </si>
  <si>
    <t>MF20029105</t>
  </si>
  <si>
    <t>MF20029106</t>
  </si>
  <si>
    <t>MFLPS4414</t>
  </si>
  <si>
    <t>MFLPS5614</t>
  </si>
  <si>
    <t>MFLPS6814</t>
  </si>
  <si>
    <t>MFLPS8014</t>
  </si>
  <si>
    <t>MFLPS9614</t>
  </si>
  <si>
    <t>MFSCREEN44LPS</t>
  </si>
  <si>
    <t>MFSCREEN56LPS</t>
  </si>
  <si>
    <t>MFSCREEN68LPS</t>
  </si>
  <si>
    <t>MFSCREEN80LPS</t>
  </si>
  <si>
    <t>MFSCREEN96LPS</t>
  </si>
  <si>
    <t>MFSPS50B</t>
  </si>
  <si>
    <t>MFSPS60B</t>
  </si>
  <si>
    <t>MFSPS74B</t>
  </si>
  <si>
    <t>MFSPS100B</t>
  </si>
  <si>
    <t>MFCEF50B</t>
  </si>
  <si>
    <t>MFCEF60B</t>
  </si>
  <si>
    <t>MFTHWTCLP</t>
  </si>
  <si>
    <t>MFOR26TRAD</t>
  </si>
  <si>
    <t>MFOR30TRAD</t>
  </si>
  <si>
    <t>MFOR36TRAD</t>
  </si>
  <si>
    <t>MFOR42TRAD</t>
  </si>
  <si>
    <t>MFOR54TRAD</t>
  </si>
  <si>
    <t>MFOTKOR26SM</t>
  </si>
  <si>
    <t>MFOTKOR26LG</t>
  </si>
  <si>
    <t>MFOTKOR30SM</t>
  </si>
  <si>
    <t>MFOTKOR30LG</t>
  </si>
  <si>
    <t>MFOTKOR36SM</t>
  </si>
  <si>
    <t>MFOTKOR36LG</t>
  </si>
  <si>
    <t>MFOTKPOR367</t>
  </si>
  <si>
    <t>MFRS2621</t>
  </si>
  <si>
    <t>MFRS3021</t>
  </si>
  <si>
    <t>MFRS3626</t>
  </si>
  <si>
    <t>MFRS4229</t>
  </si>
  <si>
    <t>MFRS5435</t>
  </si>
  <si>
    <t>MFTKRS263324</t>
  </si>
  <si>
    <t>MFTKRS263726</t>
  </si>
  <si>
    <t>MFTKRS303824</t>
  </si>
  <si>
    <t>MFTKRS304427</t>
  </si>
  <si>
    <t>MFTKRS364128</t>
  </si>
  <si>
    <t>MFTKRS364530</t>
  </si>
  <si>
    <t>MFTKPRS367</t>
  </si>
  <si>
    <t>MFTWL2630SP</t>
  </si>
  <si>
    <t>MFTWL36SP</t>
  </si>
  <si>
    <t>MFTWL4244SP</t>
  </si>
  <si>
    <t>MFTWL5260SP</t>
  </si>
  <si>
    <t>MFTWL6880SP</t>
  </si>
  <si>
    <t>MFTWL96120SP</t>
  </si>
  <si>
    <t>MFTWS4452SP</t>
  </si>
  <si>
    <t>MFTWS5660SP</t>
  </si>
  <si>
    <t>MFTWS6876SP</t>
  </si>
  <si>
    <t>MFTWS80100SP</t>
  </si>
  <si>
    <t>MFUSBLinearFlameV3</t>
  </si>
  <si>
    <t>MFWSSOR52RTF</t>
  </si>
  <si>
    <t>MFWSSOR52CS</t>
  </si>
  <si>
    <t>MFWSSOR52DW</t>
  </si>
  <si>
    <t>MFWSSOR52WW</t>
  </si>
  <si>
    <t>MFWSSOR60RTF</t>
  </si>
  <si>
    <t>MFWSSOR60CS</t>
  </si>
  <si>
    <t>MFWSSOR60DW</t>
  </si>
  <si>
    <t>MFWSSOR60WW</t>
  </si>
  <si>
    <t>MFWSSOR76RTF</t>
  </si>
  <si>
    <t>MFWSSOR76CS</t>
  </si>
  <si>
    <t>MFWSSOR76DW</t>
  </si>
  <si>
    <t>MFWSSOR76WW</t>
  </si>
  <si>
    <t>MFWMC44LPMRTF</t>
  </si>
  <si>
    <t>MFWMC44LPMCS</t>
  </si>
  <si>
    <t>MFWMC44LPMDW</t>
  </si>
  <si>
    <t>MFWMC44LPMWW</t>
  </si>
  <si>
    <t>MFWMC56LPMRTF</t>
  </si>
  <si>
    <t>MFWMC56LPMCS</t>
  </si>
  <si>
    <t>MFWMC56LPMDW</t>
  </si>
  <si>
    <t>MFWMC56LPMWW</t>
  </si>
  <si>
    <t>MFWMC68LPMRTF</t>
  </si>
  <si>
    <t>MFWMC68LPMCS</t>
  </si>
  <si>
    <t>MFWMC68LPMDW</t>
  </si>
  <si>
    <t>MFWMC68LPMWW</t>
  </si>
  <si>
    <t>MFWMC80LPMRTF</t>
  </si>
  <si>
    <t>MFWMC80LPMCS</t>
  </si>
  <si>
    <t>MFWMC80LPMDW</t>
  </si>
  <si>
    <t>MFWMC80LPMWW</t>
  </si>
  <si>
    <t>MFAFWSMAINCS</t>
  </si>
  <si>
    <t>MFAFWSSIDECS</t>
  </si>
  <si>
    <t>MFAFWSMAINDW</t>
  </si>
  <si>
    <t>MFAFWSSIDEDW</t>
  </si>
  <si>
    <t>MFAFWSMAINWW</t>
  </si>
  <si>
    <t>MFAFWSSIDESIDE</t>
  </si>
  <si>
    <t>MFAFWOMAINCS</t>
  </si>
  <si>
    <t>MFAFWOSIDECS</t>
  </si>
  <si>
    <t>MFAFWOMAINDW</t>
  </si>
  <si>
    <t>MFAFWOSIDEDW</t>
  </si>
  <si>
    <t>MFAFWOMAINWW</t>
  </si>
  <si>
    <t>MFAFWOSIDEWW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</si>
</sst>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5"/>
      <name val="Calibri"/>
      <family val="2"/>
      <scheme val="minor"/>
    </font>
    <font>
      <i/>
      <sz val="14"/>
      <color theme="5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.5"/>
      <color rgb="FFFF0000"/>
      <name val="Calibri"/>
      <family val="2"/>
      <scheme val="minor"/>
    </font>
    <font>
      <i/>
      <sz val="12.5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(Body)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 (Body)"/>
    </font>
    <font>
      <b/>
      <i/>
      <sz val="11"/>
      <color theme="1"/>
      <name val="Calibri (Body)"/>
    </font>
    <font>
      <sz val="11"/>
      <color rgb="FF000000"/>
      <name val="Calibri (Body)"/>
    </font>
    <font>
      <sz val="11"/>
      <color rgb="FF1F1F1F"/>
      <name val="Calibri (Body)"/>
    </font>
    <font>
      <b/>
      <sz val="11"/>
      <color theme="1"/>
      <name val="Calibri (Body)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theme="5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5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20">
    <xf numFmtId="0" fontId="0" fillId="0" borderId="0" xfId="0"/>
    <xf numFmtId="0" fontId="2" fillId="2" borderId="1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2" xfId="0" applyBorder="1"/>
    <xf numFmtId="0" fontId="3" fillId="0" borderId="12" xfId="0" applyFont="1" applyBorder="1" applyAlignment="1">
      <alignment horizontal="right"/>
    </xf>
    <xf numFmtId="0" fontId="2" fillId="3" borderId="9" xfId="0" applyFont="1" applyFill="1" applyBorder="1"/>
    <xf numFmtId="0" fontId="2" fillId="3" borderId="6" xfId="0" applyFont="1" applyFill="1" applyBorder="1"/>
    <xf numFmtId="0" fontId="0" fillId="3" borderId="2" xfId="0" applyFill="1" applyBorder="1" applyAlignment="1">
      <alignment horizontal="left"/>
    </xf>
    <xf numFmtId="164" fontId="2" fillId="3" borderId="10" xfId="0" applyNumberFormat="1" applyFont="1" applyFill="1" applyBorder="1"/>
    <xf numFmtId="164" fontId="2" fillId="3" borderId="7" xfId="0" applyNumberFormat="1" applyFont="1" applyFill="1" applyBorder="1"/>
    <xf numFmtId="164" fontId="2" fillId="3" borderId="0" xfId="0" applyNumberFormat="1" applyFont="1" applyFill="1"/>
    <xf numFmtId="0" fontId="4" fillId="3" borderId="2" xfId="0" applyFont="1" applyFill="1" applyBorder="1" applyAlignment="1">
      <alignment horizontal="left"/>
    </xf>
    <xf numFmtId="164" fontId="2" fillId="3" borderId="11" xfId="0" applyNumberFormat="1" applyFont="1" applyFill="1" applyBorder="1"/>
    <xf numFmtId="164" fontId="2" fillId="3" borderId="8" xfId="0" applyNumberFormat="1" applyFont="1" applyFill="1" applyBorder="1"/>
    <xf numFmtId="164" fontId="2" fillId="3" borderId="9" xfId="0" applyNumberFormat="1" applyFont="1" applyFill="1" applyBorder="1"/>
    <xf numFmtId="0" fontId="2" fillId="3" borderId="0" xfId="0" applyFont="1" applyFill="1"/>
    <xf numFmtId="0" fontId="0" fillId="3" borderId="0" xfId="0" applyFill="1"/>
    <xf numFmtId="0" fontId="0" fillId="3" borderId="3" xfId="0" applyFill="1" applyBorder="1" applyAlignment="1">
      <alignment horizontal="left"/>
    </xf>
    <xf numFmtId="164" fontId="2" fillId="3" borderId="10" xfId="0" applyNumberFormat="1" applyFont="1" applyFill="1" applyBorder="1" applyAlignment="1">
      <alignment horizontal="right"/>
    </xf>
    <xf numFmtId="164" fontId="2" fillId="3" borderId="11" xfId="0" applyNumberFormat="1" applyFont="1" applyFill="1" applyBorder="1" applyAlignment="1">
      <alignment horizontal="right"/>
    </xf>
    <xf numFmtId="0" fontId="2" fillId="3" borderId="10" xfId="0" applyFont="1" applyFill="1" applyBorder="1"/>
    <xf numFmtId="0" fontId="2" fillId="3" borderId="7" xfId="0" applyFont="1" applyFill="1" applyBorder="1"/>
    <xf numFmtId="164" fontId="2" fillId="4" borderId="10" xfId="0" applyNumberFormat="1" applyFont="1" applyFill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0" fontId="2" fillId="3" borderId="2" xfId="0" applyFont="1" applyFill="1" applyBorder="1"/>
    <xf numFmtId="0" fontId="2" fillId="3" borderId="9" xfId="0" applyFont="1" applyFill="1" applyBorder="1" applyAlignment="1">
      <alignment horizontal="right"/>
    </xf>
    <xf numFmtId="164" fontId="2" fillId="3" borderId="8" xfId="0" applyNumberFormat="1" applyFont="1" applyFill="1" applyBorder="1" applyAlignment="1">
      <alignment horizontal="right"/>
    </xf>
    <xf numFmtId="164" fontId="2" fillId="3" borderId="7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164" fontId="2" fillId="0" borderId="0" xfId="0" applyNumberFormat="1" applyFont="1"/>
    <xf numFmtId="0" fontId="4" fillId="0" borderId="15" xfId="0" applyFont="1" applyBorder="1" applyAlignment="1">
      <alignment horizontal="left"/>
    </xf>
    <xf numFmtId="0" fontId="0" fillId="0" borderId="15" xfId="0" applyBorder="1"/>
    <xf numFmtId="164" fontId="2" fillId="0" borderId="15" xfId="0" applyNumberFormat="1" applyFont="1" applyBorder="1" applyAlignment="1">
      <alignment horizontal="right"/>
    </xf>
    <xf numFmtId="164" fontId="2" fillId="0" borderId="15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0" fillId="0" borderId="14" xfId="0" applyBorder="1"/>
    <xf numFmtId="0" fontId="2" fillId="2" borderId="13" xfId="0" applyFont="1" applyFill="1" applyBorder="1"/>
    <xf numFmtId="0" fontId="2" fillId="3" borderId="16" xfId="0" applyFont="1" applyFill="1" applyBorder="1"/>
    <xf numFmtId="0" fontId="2" fillId="3" borderId="15" xfId="0" applyFont="1" applyFill="1" applyBorder="1"/>
    <xf numFmtId="0" fontId="0" fillId="3" borderId="15" xfId="0" applyFill="1" applyBorder="1"/>
    <xf numFmtId="0" fontId="2" fillId="0" borderId="14" xfId="0" applyFont="1" applyBorder="1"/>
    <xf numFmtId="0" fontId="17" fillId="0" borderId="0" xfId="0" applyFont="1"/>
    <xf numFmtId="0" fontId="4" fillId="0" borderId="0" xfId="0" applyFont="1"/>
    <xf numFmtId="0" fontId="2" fillId="2" borderId="9" xfId="0" applyFont="1" applyFill="1" applyBorder="1"/>
    <xf numFmtId="0" fontId="2" fillId="2" borderId="9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164" fontId="2" fillId="3" borderId="6" xfId="0" applyNumberFormat="1" applyFont="1" applyFill="1" applyBorder="1"/>
    <xf numFmtId="164" fontId="18" fillId="6" borderId="7" xfId="0" applyNumberFormat="1" applyFont="1" applyFill="1" applyBorder="1" applyAlignment="1">
      <alignment vertical="center"/>
    </xf>
    <xf numFmtId="164" fontId="2" fillId="3" borderId="11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right"/>
    </xf>
    <xf numFmtId="0" fontId="25" fillId="3" borderId="2" xfId="0" applyFont="1" applyFill="1" applyBorder="1" applyAlignment="1">
      <alignment vertical="center"/>
    </xf>
    <xf numFmtId="0" fontId="26" fillId="3" borderId="0" xfId="0" applyFont="1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20" fillId="3" borderId="2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wrapText="1"/>
    </xf>
    <xf numFmtId="0" fontId="20" fillId="3" borderId="0" xfId="0" applyFont="1" applyFill="1"/>
    <xf numFmtId="0" fontId="20" fillId="3" borderId="3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20" fillId="3" borderId="4" xfId="0" applyFont="1" applyFill="1" applyBorder="1" applyAlignment="1">
      <alignment wrapText="1"/>
    </xf>
    <xf numFmtId="164" fontId="27" fillId="3" borderId="10" xfId="0" applyNumberFormat="1" applyFont="1" applyFill="1" applyBorder="1" applyAlignment="1">
      <alignment vertical="center"/>
    </xf>
    <xf numFmtId="164" fontId="27" fillId="3" borderId="7" xfId="0" applyNumberFormat="1" applyFont="1" applyFill="1" applyBorder="1" applyAlignment="1">
      <alignment vertical="center"/>
    </xf>
    <xf numFmtId="164" fontId="27" fillId="3" borderId="7" xfId="1" applyNumberFormat="1" applyFont="1" applyFill="1" applyBorder="1" applyAlignment="1">
      <alignment vertical="center"/>
    </xf>
    <xf numFmtId="164" fontId="28" fillId="3" borderId="10" xfId="1" applyNumberFormat="1" applyFont="1" applyFill="1" applyBorder="1"/>
    <xf numFmtId="164" fontId="28" fillId="3" borderId="7" xfId="1" applyNumberFormat="1" applyFont="1" applyFill="1" applyBorder="1"/>
    <xf numFmtId="164" fontId="28" fillId="3" borderId="11" xfId="1" applyNumberFormat="1" applyFont="1" applyFill="1" applyBorder="1"/>
    <xf numFmtId="164" fontId="28" fillId="3" borderId="8" xfId="1" applyNumberFormat="1" applyFont="1" applyFill="1" applyBorder="1"/>
    <xf numFmtId="0" fontId="8" fillId="0" borderId="4" xfId="0" applyFont="1" applyBorder="1"/>
    <xf numFmtId="0" fontId="9" fillId="0" borderId="4" xfId="0" applyFont="1" applyBorder="1"/>
    <xf numFmtId="0" fontId="0" fillId="0" borderId="4" xfId="0" applyBorder="1"/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0" xfId="0" applyAlignment="1">
      <alignment horizontal="left"/>
    </xf>
    <xf numFmtId="0" fontId="6" fillId="3" borderId="2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0" fillId="3" borderId="7" xfId="0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2" fillId="2" borderId="13" xfId="0" applyFont="1" applyFill="1" applyBorder="1"/>
    <xf numFmtId="0" fontId="0" fillId="0" borderId="5" xfId="0" applyBorder="1"/>
    <xf numFmtId="0" fontId="0" fillId="3" borderId="4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0" xfId="0"/>
    <xf numFmtId="0" fontId="7" fillId="3" borderId="0" xfId="0" applyFont="1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8" fillId="0" borderId="18" xfId="0" applyFont="1" applyBorder="1" applyAlignment="1">
      <alignment horizontal="right"/>
    </xf>
    <xf numFmtId="0" fontId="10" fillId="0" borderId="12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0" fillId="3" borderId="8" xfId="0" applyFill="1" applyBorder="1"/>
    <xf numFmtId="0" fontId="0" fillId="3" borderId="4" xfId="0" applyFill="1" applyBorder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3" borderId="7" xfId="0" applyFont="1" applyFill="1" applyBorder="1"/>
    <xf numFmtId="0" fontId="19" fillId="3" borderId="0" xfId="0" applyFont="1" applyFill="1" applyAlignment="1">
      <alignment horizontal="left"/>
    </xf>
    <xf numFmtId="0" fontId="0" fillId="3" borderId="4" xfId="0" applyFill="1" applyBorder="1" applyAlignment="1">
      <alignment horizontal="left" wrapText="1"/>
    </xf>
    <xf numFmtId="0" fontId="21" fillId="5" borderId="0" xfId="0" applyFont="1" applyFill="1" applyAlignment="1">
      <alignment horizontal="left" wrapText="1"/>
    </xf>
    <xf numFmtId="0" fontId="21" fillId="5" borderId="17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7" fillId="3" borderId="6" xfId="0" applyFont="1" applyFill="1" applyBorder="1"/>
    <xf numFmtId="0" fontId="2" fillId="2" borderId="16" xfId="0" applyFont="1" applyFill="1" applyBorder="1"/>
    <xf numFmtId="0" fontId="0" fillId="0" borderId="6" xfId="0" applyBorder="1"/>
    <xf numFmtId="0" fontId="0" fillId="0" borderId="7" xfId="0" applyBorder="1"/>
    <xf numFmtId="0" fontId="7" fillId="3" borderId="15" xfId="0" applyFont="1" applyFill="1" applyBorder="1"/>
    <xf numFmtId="0" fontId="13" fillId="3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4" fillId="0" borderId="12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0" fillId="3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1120837</xdr:colOff>
      <xdr:row>2</xdr:row>
      <xdr:rowOff>187192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ABCB49-060F-0247-97AB-62C6C0EAB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5351" cy="709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1120837</xdr:colOff>
      <xdr:row>2</xdr:row>
      <xdr:rowOff>187192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A9098B-AD29-4742-9593-A64D0823F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5351" cy="709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22412</xdr:rowOff>
    </xdr:from>
    <xdr:to>
      <xdr:col>1</xdr:col>
      <xdr:colOff>965769</xdr:colOff>
      <xdr:row>2</xdr:row>
      <xdr:rowOff>209177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14873B7-C974-B00F-09B8-B07A02716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22412"/>
          <a:ext cx="2405351" cy="7097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1120837</xdr:colOff>
      <xdr:row>2</xdr:row>
      <xdr:rowOff>187192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CE196A-F2AC-0149-8DAC-C8D9B6D18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5351" cy="709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C059-C0AC-49A0-9A6E-57C9AF4E9831}">
  <sheetPr>
    <pageSetUpPr fitToPage="1"/>
  </sheetPr>
  <dimension ref="A1:E66"/>
  <sheetViews>
    <sheetView tabSelected="1" view="pageBreakPreview" zoomScaleNormal="85" zoomScaleSheetLayoutView="100" workbookViewId="0">
      <selection activeCell="A9" sqref="A9"/>
    </sheetView>
  </sheetViews>
  <sheetFormatPr defaultColWidth="8.7109375" defaultRowHeight="15"/>
  <cols>
    <col min="1" max="1" width="16.7109375" bestFit="1" customWidth="1"/>
    <col min="2" max="2" width="46.28515625" bestFit="1" customWidth="1"/>
    <col min="3" max="3" width="25.7109375" customWidth="1"/>
    <col min="4" max="5" width="13.7109375" customWidth="1"/>
  </cols>
  <sheetData>
    <row r="1" spans="1:5" ht="23.25">
      <c r="A1" s="91"/>
      <c r="B1" s="91"/>
      <c r="C1" s="93" t="s">
        <v>99</v>
      </c>
      <c r="D1" s="94"/>
      <c r="E1" s="95"/>
    </row>
    <row r="2" spans="1:5" ht="17.25" customHeight="1">
      <c r="C2" s="29"/>
      <c r="D2" s="94" t="s">
        <v>18</v>
      </c>
      <c r="E2" s="95"/>
    </row>
    <row r="3" spans="1:5" ht="17.25" customHeight="1" thickBot="1">
      <c r="C3" s="29"/>
      <c r="D3" s="96" t="s">
        <v>100</v>
      </c>
      <c r="E3" s="96"/>
    </row>
    <row r="4" spans="1:5" ht="10.5" customHeight="1">
      <c r="A4" s="4"/>
      <c r="B4" s="4"/>
      <c r="C4" s="5"/>
      <c r="D4" s="97"/>
      <c r="E4" s="98"/>
    </row>
    <row r="5" spans="1:5" ht="18.75" customHeight="1">
      <c r="A5" s="89" t="s">
        <v>143</v>
      </c>
      <c r="B5" s="90"/>
      <c r="C5" s="90"/>
      <c r="D5" s="91"/>
      <c r="E5" s="91"/>
    </row>
    <row r="6" spans="1:5">
      <c r="A6" s="1" t="s">
        <v>0</v>
      </c>
      <c r="B6" s="84" t="s">
        <v>17</v>
      </c>
      <c r="C6" s="85"/>
      <c r="D6" s="3" t="s">
        <v>4</v>
      </c>
      <c r="E6" s="2" t="s">
        <v>3</v>
      </c>
    </row>
    <row r="7" spans="1:5" ht="10.5" customHeight="1">
      <c r="A7" s="25"/>
      <c r="B7" s="16"/>
      <c r="C7" s="17"/>
      <c r="D7" s="26"/>
      <c r="E7" s="26"/>
    </row>
    <row r="8" spans="1:5" ht="15.75" customHeight="1">
      <c r="A8" s="79" t="s">
        <v>144</v>
      </c>
      <c r="B8" s="80"/>
      <c r="C8" s="92"/>
      <c r="D8" s="21"/>
      <c r="E8" s="22"/>
    </row>
    <row r="9" spans="1:5" ht="15.75" customHeight="1">
      <c r="A9" s="119" t="s">
        <v>158</v>
      </c>
      <c r="B9" s="76" t="s">
        <v>37</v>
      </c>
      <c r="C9" s="82"/>
      <c r="D9" s="9">
        <v>4279</v>
      </c>
      <c r="E9" s="10">
        <v>4279</v>
      </c>
    </row>
    <row r="10" spans="1:5" ht="15.75" customHeight="1">
      <c r="A10" s="119" t="s">
        <v>159</v>
      </c>
      <c r="B10" s="76" t="s">
        <v>38</v>
      </c>
      <c r="C10" s="82"/>
      <c r="D10" s="9">
        <v>4799</v>
      </c>
      <c r="E10" s="10">
        <v>4799</v>
      </c>
    </row>
    <row r="11" spans="1:5" ht="15.75" customHeight="1">
      <c r="A11" s="119" t="s">
        <v>160</v>
      </c>
      <c r="B11" s="76" t="s">
        <v>39</v>
      </c>
      <c r="C11" s="82"/>
      <c r="D11" s="9">
        <v>5999</v>
      </c>
      <c r="E11" s="10">
        <v>5999</v>
      </c>
    </row>
    <row r="12" spans="1:5" ht="15.75" customHeight="1">
      <c r="A12" s="119" t="s">
        <v>161</v>
      </c>
      <c r="B12" s="76" t="s">
        <v>40</v>
      </c>
      <c r="C12" s="82"/>
      <c r="D12" s="9">
        <v>7499</v>
      </c>
      <c r="E12" s="10">
        <v>7499</v>
      </c>
    </row>
    <row r="13" spans="1:5" ht="9" customHeight="1">
      <c r="A13" s="8"/>
      <c r="B13" s="31"/>
      <c r="C13" s="17"/>
      <c r="D13" s="9"/>
      <c r="E13" s="10"/>
    </row>
    <row r="14" spans="1:5" ht="15.75">
      <c r="A14" s="79" t="s">
        <v>145</v>
      </c>
      <c r="B14" s="80"/>
      <c r="C14" s="92"/>
      <c r="D14" s="21"/>
      <c r="E14" s="22"/>
    </row>
    <row r="15" spans="1:5">
      <c r="A15" s="119" t="s">
        <v>162</v>
      </c>
      <c r="B15" s="76" t="s">
        <v>41</v>
      </c>
      <c r="C15" s="82"/>
      <c r="D15" s="9">
        <v>4799</v>
      </c>
      <c r="E15" s="10">
        <v>4799</v>
      </c>
    </row>
    <row r="16" spans="1:5">
      <c r="A16" s="119" t="s">
        <v>163</v>
      </c>
      <c r="B16" s="76" t="s">
        <v>42</v>
      </c>
      <c r="C16" s="82"/>
      <c r="D16" s="9">
        <v>5299</v>
      </c>
      <c r="E16" s="10">
        <v>5299</v>
      </c>
    </row>
    <row r="17" spans="1:5">
      <c r="A17" s="119" t="s">
        <v>164</v>
      </c>
      <c r="B17" s="76" t="s">
        <v>43</v>
      </c>
      <c r="C17" s="82"/>
      <c r="D17" s="19">
        <v>7199</v>
      </c>
      <c r="E17" s="28">
        <v>7199</v>
      </c>
    </row>
    <row r="18" spans="1:5">
      <c r="A18" s="119" t="s">
        <v>165</v>
      </c>
      <c r="B18" s="76" t="s">
        <v>44</v>
      </c>
      <c r="C18" s="82"/>
      <c r="D18" s="19">
        <v>9999</v>
      </c>
      <c r="E18" s="28">
        <v>9999</v>
      </c>
    </row>
    <row r="19" spans="1:5">
      <c r="A19" s="119" t="s">
        <v>166</v>
      </c>
      <c r="B19" s="86" t="s">
        <v>45</v>
      </c>
      <c r="C19" s="100"/>
      <c r="D19" s="20">
        <v>12999</v>
      </c>
      <c r="E19" s="27">
        <v>12999</v>
      </c>
    </row>
    <row r="20" spans="1:5" ht="13.5" customHeight="1">
      <c r="A20" s="38"/>
      <c r="B20" s="38"/>
      <c r="C20" s="35"/>
      <c r="D20" s="39"/>
      <c r="E20" s="39"/>
    </row>
    <row r="21" spans="1:5" ht="18.75">
      <c r="A21" s="89" t="s">
        <v>146</v>
      </c>
      <c r="B21" s="90"/>
      <c r="C21" s="90"/>
      <c r="D21" s="91"/>
      <c r="E21" s="91"/>
    </row>
    <row r="22" spans="1:5">
      <c r="A22" s="1" t="s">
        <v>0</v>
      </c>
      <c r="B22" s="84" t="s">
        <v>17</v>
      </c>
      <c r="C22" s="85"/>
      <c r="D22" s="3" t="s">
        <v>4</v>
      </c>
      <c r="E22" s="2" t="s">
        <v>3</v>
      </c>
    </row>
    <row r="23" spans="1:5" ht="10.5" customHeight="1">
      <c r="A23" s="25"/>
      <c r="B23" s="16"/>
      <c r="C23" s="17"/>
      <c r="D23" s="26"/>
      <c r="E23" s="26"/>
    </row>
    <row r="24" spans="1:5" ht="15.75">
      <c r="A24" s="79" t="s">
        <v>147</v>
      </c>
      <c r="B24" s="83"/>
      <c r="C24" s="88"/>
      <c r="D24" s="21"/>
      <c r="E24" s="21"/>
    </row>
    <row r="25" spans="1:5">
      <c r="A25" s="119" t="s">
        <v>167</v>
      </c>
      <c r="B25" s="76" t="s">
        <v>13</v>
      </c>
      <c r="C25" s="77"/>
      <c r="D25" s="9">
        <v>2779</v>
      </c>
      <c r="E25" s="10">
        <v>2779</v>
      </c>
    </row>
    <row r="26" spans="1:5">
      <c r="A26" s="119" t="s">
        <v>168</v>
      </c>
      <c r="B26" s="76" t="s">
        <v>14</v>
      </c>
      <c r="C26" s="77"/>
      <c r="D26" s="9">
        <v>3199</v>
      </c>
      <c r="E26" s="10">
        <v>3199</v>
      </c>
    </row>
    <row r="27" spans="1:5">
      <c r="A27" s="119" t="s">
        <v>169</v>
      </c>
      <c r="B27" s="76" t="s">
        <v>15</v>
      </c>
      <c r="C27" s="77"/>
      <c r="D27" s="9">
        <v>3849</v>
      </c>
      <c r="E27" s="10">
        <v>3849</v>
      </c>
    </row>
    <row r="28" spans="1:5">
      <c r="A28" s="119" t="s">
        <v>170</v>
      </c>
      <c r="B28" s="76" t="s">
        <v>16</v>
      </c>
      <c r="C28" s="77"/>
      <c r="D28" s="9">
        <v>4549</v>
      </c>
      <c r="E28" s="10">
        <v>4549</v>
      </c>
    </row>
    <row r="29" spans="1:5">
      <c r="A29" s="119" t="s">
        <v>171</v>
      </c>
      <c r="B29" s="76" t="s">
        <v>23</v>
      </c>
      <c r="C29" s="82"/>
      <c r="D29" s="9">
        <v>5549</v>
      </c>
      <c r="E29" s="10">
        <v>5549</v>
      </c>
    </row>
    <row r="30" spans="1:5" ht="15" customHeight="1">
      <c r="A30" s="119" t="s">
        <v>172</v>
      </c>
      <c r="B30" s="31" t="s">
        <v>32</v>
      </c>
      <c r="C30" s="17"/>
      <c r="D30" s="9">
        <v>6399</v>
      </c>
      <c r="E30" s="10">
        <v>6399</v>
      </c>
    </row>
    <row r="31" spans="1:5" ht="15.75">
      <c r="A31" s="79" t="s">
        <v>1</v>
      </c>
      <c r="B31" s="101"/>
      <c r="C31" s="11"/>
      <c r="D31" s="9"/>
      <c r="E31" s="10"/>
    </row>
    <row r="32" spans="1:5">
      <c r="A32" s="119" t="s">
        <v>195</v>
      </c>
      <c r="B32" s="76" t="s">
        <v>54</v>
      </c>
      <c r="C32" s="81"/>
      <c r="D32" s="10">
        <v>120</v>
      </c>
      <c r="E32" s="10">
        <v>120</v>
      </c>
    </row>
    <row r="33" spans="1:5">
      <c r="A33" s="119" t="s">
        <v>173</v>
      </c>
      <c r="B33" s="31" t="s">
        <v>69</v>
      </c>
      <c r="C33" s="17"/>
      <c r="D33" s="9">
        <v>111.6</v>
      </c>
      <c r="E33" s="10">
        <v>111.6</v>
      </c>
    </row>
    <row r="34" spans="1:5">
      <c r="A34" s="119" t="s">
        <v>174</v>
      </c>
      <c r="B34" s="31" t="s">
        <v>70</v>
      </c>
      <c r="C34" s="17"/>
      <c r="D34" s="9">
        <v>130.80000000000001</v>
      </c>
      <c r="E34" s="10">
        <v>130.80000000000001</v>
      </c>
    </row>
    <row r="35" spans="1:5">
      <c r="A35" s="119" t="s">
        <v>175</v>
      </c>
      <c r="B35" s="31" t="s">
        <v>71</v>
      </c>
      <c r="C35" s="17"/>
      <c r="D35" s="9">
        <v>145.19999999999999</v>
      </c>
      <c r="E35" s="10">
        <v>145.19999999999999</v>
      </c>
    </row>
    <row r="36" spans="1:5">
      <c r="A36" s="119" t="s">
        <v>176</v>
      </c>
      <c r="B36" s="31" t="s">
        <v>72</v>
      </c>
      <c r="C36" s="17"/>
      <c r="D36" s="9">
        <v>159.6</v>
      </c>
      <c r="E36" s="10">
        <v>159.6</v>
      </c>
    </row>
    <row r="37" spans="1:5">
      <c r="A37" s="119" t="s">
        <v>177</v>
      </c>
      <c r="B37" s="31" t="s">
        <v>73</v>
      </c>
      <c r="C37" s="17"/>
      <c r="D37" s="9">
        <v>186</v>
      </c>
      <c r="E37" s="10">
        <v>186</v>
      </c>
    </row>
    <row r="38" spans="1:5">
      <c r="A38" s="119" t="s">
        <v>178</v>
      </c>
      <c r="B38" s="31" t="s">
        <v>74</v>
      </c>
      <c r="C38" s="17"/>
      <c r="D38" s="9">
        <v>238.2</v>
      </c>
      <c r="E38" s="10">
        <v>238.2</v>
      </c>
    </row>
    <row r="39" spans="1:5" ht="7.5" customHeight="1">
      <c r="A39" s="12"/>
      <c r="B39" s="30"/>
      <c r="C39" s="17"/>
      <c r="D39" s="19"/>
      <c r="E39" s="10"/>
    </row>
    <row r="40" spans="1:5" ht="15.75">
      <c r="A40" s="79" t="s">
        <v>148</v>
      </c>
      <c r="B40" s="80"/>
      <c r="C40" s="82"/>
      <c r="D40" s="21"/>
      <c r="E40" s="22"/>
    </row>
    <row r="41" spans="1:5">
      <c r="A41" s="119" t="s">
        <v>179</v>
      </c>
      <c r="B41" s="76" t="s">
        <v>11</v>
      </c>
      <c r="C41" s="82"/>
      <c r="D41" s="9">
        <v>2299</v>
      </c>
      <c r="E41" s="10">
        <v>2299</v>
      </c>
    </row>
    <row r="42" spans="1:5">
      <c r="A42" s="119" t="s">
        <v>180</v>
      </c>
      <c r="B42" s="76" t="s">
        <v>12</v>
      </c>
      <c r="C42" s="82"/>
      <c r="D42" s="9">
        <v>2499</v>
      </c>
      <c r="E42" s="10">
        <v>2499</v>
      </c>
    </row>
    <row r="43" spans="1:5">
      <c r="A43" s="119" t="s">
        <v>181</v>
      </c>
      <c r="B43" s="76" t="s">
        <v>21</v>
      </c>
      <c r="C43" s="82"/>
      <c r="D43" s="9">
        <v>3099</v>
      </c>
      <c r="E43" s="10">
        <v>3099</v>
      </c>
    </row>
    <row r="44" spans="1:5">
      <c r="A44" s="119" t="s">
        <v>182</v>
      </c>
      <c r="B44" s="76" t="s">
        <v>22</v>
      </c>
      <c r="C44" s="82"/>
      <c r="D44" s="9">
        <v>3649</v>
      </c>
      <c r="E44" s="10">
        <v>3649</v>
      </c>
    </row>
    <row r="45" spans="1:5">
      <c r="A45" s="119" t="s">
        <v>183</v>
      </c>
      <c r="B45" s="76" t="s">
        <v>24</v>
      </c>
      <c r="C45" s="82"/>
      <c r="D45" s="9">
        <v>4649</v>
      </c>
      <c r="E45" s="10">
        <v>4649</v>
      </c>
    </row>
    <row r="46" spans="1:5" ht="15.75">
      <c r="A46" s="79" t="s">
        <v>2</v>
      </c>
      <c r="B46" s="101"/>
      <c r="C46" s="11"/>
      <c r="D46" s="9"/>
      <c r="E46" s="10"/>
    </row>
    <row r="47" spans="1:5">
      <c r="A47" s="119" t="s">
        <v>195</v>
      </c>
      <c r="B47" s="76" t="s">
        <v>54</v>
      </c>
      <c r="C47" s="81"/>
      <c r="D47" s="10">
        <v>120</v>
      </c>
      <c r="E47" s="10">
        <v>120</v>
      </c>
    </row>
    <row r="48" spans="1:5">
      <c r="A48" s="119" t="s">
        <v>184</v>
      </c>
      <c r="B48" s="76" t="s">
        <v>5</v>
      </c>
      <c r="C48" s="81"/>
      <c r="D48" s="9">
        <v>170</v>
      </c>
      <c r="E48" s="9">
        <v>170</v>
      </c>
    </row>
    <row r="49" spans="1:5">
      <c r="A49" s="119" t="s">
        <v>185</v>
      </c>
      <c r="B49" s="76" t="s">
        <v>6</v>
      </c>
      <c r="C49" s="81"/>
      <c r="D49" s="9">
        <v>180</v>
      </c>
      <c r="E49" s="9">
        <v>180</v>
      </c>
    </row>
    <row r="50" spans="1:5">
      <c r="A50" s="119" t="s">
        <v>186</v>
      </c>
      <c r="B50" s="76" t="s">
        <v>19</v>
      </c>
      <c r="C50" s="81"/>
      <c r="D50" s="9">
        <v>210</v>
      </c>
      <c r="E50" s="9">
        <v>210</v>
      </c>
    </row>
    <row r="51" spans="1:5">
      <c r="A51" s="119" t="s">
        <v>187</v>
      </c>
      <c r="B51" s="76" t="s">
        <v>20</v>
      </c>
      <c r="C51" s="81"/>
      <c r="D51" s="9">
        <v>240</v>
      </c>
      <c r="E51" s="9">
        <v>240</v>
      </c>
    </row>
    <row r="52" spans="1:5">
      <c r="A52" s="119" t="s">
        <v>188</v>
      </c>
      <c r="B52" s="86" t="s">
        <v>25</v>
      </c>
      <c r="C52" s="99"/>
      <c r="D52" s="13">
        <v>320</v>
      </c>
      <c r="E52" s="13">
        <v>320</v>
      </c>
    </row>
    <row r="53" spans="1:5" ht="13.5" customHeight="1">
      <c r="A53" s="34"/>
      <c r="B53" s="34"/>
      <c r="C53" s="35"/>
      <c r="D53" s="36"/>
      <c r="E53" s="37"/>
    </row>
    <row r="54" spans="1:5" ht="18.75">
      <c r="A54" s="73" t="s">
        <v>149</v>
      </c>
      <c r="B54" s="74"/>
      <c r="C54" s="74"/>
      <c r="D54" s="75"/>
      <c r="E54" s="75"/>
    </row>
    <row r="55" spans="1:5">
      <c r="A55" s="1" t="s">
        <v>0</v>
      </c>
      <c r="B55" s="84" t="s">
        <v>17</v>
      </c>
      <c r="C55" s="85"/>
      <c r="D55" s="3" t="s">
        <v>4</v>
      </c>
      <c r="E55" s="2" t="s">
        <v>3</v>
      </c>
    </row>
    <row r="56" spans="1:5" ht="10.5" customHeight="1">
      <c r="A56" s="25"/>
      <c r="B56" s="16"/>
      <c r="C56" s="17"/>
      <c r="D56" s="26"/>
      <c r="E56" s="26"/>
    </row>
    <row r="57" spans="1:5" ht="15.75">
      <c r="A57" s="79" t="s">
        <v>150</v>
      </c>
      <c r="B57" s="80"/>
      <c r="C57" s="81"/>
      <c r="D57" s="21"/>
      <c r="E57" s="22"/>
    </row>
    <row r="58" spans="1:5">
      <c r="A58" s="119" t="s">
        <v>189</v>
      </c>
      <c r="B58" s="76" t="s">
        <v>7</v>
      </c>
      <c r="C58" s="82"/>
      <c r="D58" s="9">
        <v>1599</v>
      </c>
      <c r="E58" s="10">
        <v>1599</v>
      </c>
    </row>
    <row r="59" spans="1:5">
      <c r="A59" s="119" t="s">
        <v>190</v>
      </c>
      <c r="B59" s="76" t="s">
        <v>8</v>
      </c>
      <c r="C59" s="82"/>
      <c r="D59" s="9">
        <v>1799</v>
      </c>
      <c r="E59" s="10">
        <v>1799</v>
      </c>
    </row>
    <row r="60" spans="1:5">
      <c r="A60" s="119" t="s">
        <v>191</v>
      </c>
      <c r="B60" s="76" t="s">
        <v>9</v>
      </c>
      <c r="C60" s="82"/>
      <c r="D60" s="9">
        <v>2299</v>
      </c>
      <c r="E60" s="10">
        <v>2299</v>
      </c>
    </row>
    <row r="61" spans="1:5">
      <c r="A61" s="119" t="s">
        <v>192</v>
      </c>
      <c r="B61" s="76" t="s">
        <v>10</v>
      </c>
      <c r="C61" s="82"/>
      <c r="D61" s="9">
        <v>2889</v>
      </c>
      <c r="E61" s="9">
        <v>2889</v>
      </c>
    </row>
    <row r="62" spans="1:5" ht="7.5" customHeight="1">
      <c r="A62" s="8"/>
      <c r="B62" s="31"/>
      <c r="C62" s="17"/>
      <c r="D62" s="9"/>
      <c r="E62" s="9"/>
    </row>
    <row r="63" spans="1:5" ht="15.75">
      <c r="A63" s="79" t="s">
        <v>151</v>
      </c>
      <c r="B63" s="83"/>
      <c r="C63" s="83"/>
      <c r="D63" s="9"/>
      <c r="E63" s="9"/>
    </row>
    <row r="64" spans="1:5">
      <c r="A64" s="119" t="s">
        <v>193</v>
      </c>
      <c r="B64" s="76" t="s">
        <v>26</v>
      </c>
      <c r="C64" s="77"/>
      <c r="D64" s="9">
        <v>949</v>
      </c>
      <c r="E64" s="10">
        <v>949</v>
      </c>
    </row>
    <row r="65" spans="1:5">
      <c r="A65" s="119" t="s">
        <v>194</v>
      </c>
      <c r="B65" s="86" t="s">
        <v>27</v>
      </c>
      <c r="C65" s="87"/>
      <c r="D65" s="13">
        <v>1079</v>
      </c>
      <c r="E65" s="13">
        <v>1079</v>
      </c>
    </row>
    <row r="66" spans="1:5" ht="3" customHeight="1">
      <c r="A66" s="32" t="s">
        <v>152</v>
      </c>
      <c r="B66" s="78"/>
      <c r="C66" s="78"/>
      <c r="D66" s="33">
        <f>E66</f>
        <v>999</v>
      </c>
      <c r="E66" s="33">
        <v>999</v>
      </c>
    </row>
  </sheetData>
  <mergeCells count="52">
    <mergeCell ref="B51:C51"/>
    <mergeCell ref="B52:C52"/>
    <mergeCell ref="B19:C19"/>
    <mergeCell ref="A21:E21"/>
    <mergeCell ref="A40:C40"/>
    <mergeCell ref="B41:C41"/>
    <mergeCell ref="B42:C42"/>
    <mergeCell ref="B43:C43"/>
    <mergeCell ref="B29:C29"/>
    <mergeCell ref="A31:B31"/>
    <mergeCell ref="B49:C49"/>
    <mergeCell ref="B50:C50"/>
    <mergeCell ref="B48:C48"/>
    <mergeCell ref="B44:C44"/>
    <mergeCell ref="B45:C45"/>
    <mergeCell ref="A46:B46"/>
    <mergeCell ref="A1:B1"/>
    <mergeCell ref="C1:E1"/>
    <mergeCell ref="D2:E2"/>
    <mergeCell ref="D3:E3"/>
    <mergeCell ref="D4:E4"/>
    <mergeCell ref="A5:E5"/>
    <mergeCell ref="B22:C22"/>
    <mergeCell ref="B18:C18"/>
    <mergeCell ref="B15:C15"/>
    <mergeCell ref="B16:C16"/>
    <mergeCell ref="B17:C17"/>
    <mergeCell ref="B6:C6"/>
    <mergeCell ref="A8:C8"/>
    <mergeCell ref="B9:C9"/>
    <mergeCell ref="B10:C10"/>
    <mergeCell ref="B11:C11"/>
    <mergeCell ref="B12:C12"/>
    <mergeCell ref="A14:C14"/>
    <mergeCell ref="B47:C47"/>
    <mergeCell ref="A24:C24"/>
    <mergeCell ref="B25:C25"/>
    <mergeCell ref="B26:C26"/>
    <mergeCell ref="B27:C27"/>
    <mergeCell ref="B28:C28"/>
    <mergeCell ref="B32:C32"/>
    <mergeCell ref="A54:E54"/>
    <mergeCell ref="B64:C64"/>
    <mergeCell ref="B66:C66"/>
    <mergeCell ref="A57:C57"/>
    <mergeCell ref="B58:C58"/>
    <mergeCell ref="B59:C59"/>
    <mergeCell ref="B60:C60"/>
    <mergeCell ref="B61:C61"/>
    <mergeCell ref="A63:C63"/>
    <mergeCell ref="B55:C55"/>
    <mergeCell ref="B65:C65"/>
  </mergeCells>
  <pageMargins left="0.7" right="0.7" top="0.75" bottom="0.75" header="0.3" footer="0.3"/>
  <pageSetup scale="79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C38C-C705-4208-B7DD-73F36246D410}">
  <sheetPr>
    <pageSetUpPr fitToPage="1"/>
  </sheetPr>
  <dimension ref="A1:E39"/>
  <sheetViews>
    <sheetView view="pageBreakPreview" zoomScaleNormal="85" zoomScaleSheetLayoutView="100" workbookViewId="0">
      <selection activeCell="A11" sqref="A11"/>
    </sheetView>
  </sheetViews>
  <sheetFormatPr defaultColWidth="8.7109375" defaultRowHeight="15"/>
  <cols>
    <col min="1" max="1" width="16.7109375" bestFit="1" customWidth="1"/>
    <col min="2" max="2" width="46.28515625" bestFit="1" customWidth="1"/>
    <col min="3" max="3" width="25.7109375" customWidth="1"/>
    <col min="4" max="5" width="13.7109375" customWidth="1"/>
  </cols>
  <sheetData>
    <row r="1" spans="1:5" ht="23.25">
      <c r="A1" s="91"/>
      <c r="B1" s="91"/>
      <c r="C1" s="93" t="s">
        <v>99</v>
      </c>
      <c r="D1" s="94"/>
      <c r="E1" s="95"/>
    </row>
    <row r="2" spans="1:5" ht="17.25" customHeight="1">
      <c r="C2" s="29"/>
      <c r="D2" s="94" t="s">
        <v>18</v>
      </c>
      <c r="E2" s="95"/>
    </row>
    <row r="3" spans="1:5" ht="17.25" customHeight="1" thickBot="1">
      <c r="C3" s="29"/>
      <c r="D3" s="96" t="s">
        <v>100</v>
      </c>
      <c r="E3" s="96"/>
    </row>
    <row r="4" spans="1:5" ht="10.5" customHeight="1">
      <c r="A4" s="4"/>
      <c r="B4" s="4"/>
      <c r="C4" s="5"/>
      <c r="D4" s="97"/>
      <c r="E4" s="98"/>
    </row>
    <row r="5" spans="1:5" ht="18.75">
      <c r="A5" s="89" t="s">
        <v>153</v>
      </c>
      <c r="B5" s="90"/>
      <c r="C5" s="90"/>
      <c r="D5" s="91"/>
      <c r="E5" s="91"/>
    </row>
    <row r="6" spans="1:5">
      <c r="A6" s="1" t="s">
        <v>0</v>
      </c>
      <c r="B6" s="84" t="s">
        <v>17</v>
      </c>
      <c r="C6" s="85"/>
      <c r="D6" s="3" t="s">
        <v>4</v>
      </c>
      <c r="E6" s="2" t="s">
        <v>3</v>
      </c>
    </row>
    <row r="7" spans="1:5" ht="10.5" customHeight="1">
      <c r="A7" s="25"/>
      <c r="B7" s="16"/>
      <c r="C7" s="17"/>
      <c r="D7" s="9"/>
      <c r="E7" s="9"/>
    </row>
    <row r="8" spans="1:5" ht="15.75" customHeight="1">
      <c r="A8" s="79" t="s">
        <v>154</v>
      </c>
      <c r="B8" s="80"/>
      <c r="C8" s="92"/>
      <c r="D8" s="9"/>
      <c r="E8" s="9"/>
    </row>
    <row r="9" spans="1:5">
      <c r="A9" s="119" t="s">
        <v>196</v>
      </c>
      <c r="B9" s="76" t="s">
        <v>33</v>
      </c>
      <c r="C9" s="82"/>
      <c r="D9" s="19">
        <v>2149</v>
      </c>
      <c r="E9" s="19">
        <v>2149</v>
      </c>
    </row>
    <row r="10" spans="1:5">
      <c r="A10" s="119" t="s">
        <v>197</v>
      </c>
      <c r="B10" s="76" t="s">
        <v>34</v>
      </c>
      <c r="C10" s="82"/>
      <c r="D10" s="19">
        <v>2649</v>
      </c>
      <c r="E10" s="23">
        <v>2649</v>
      </c>
    </row>
    <row r="11" spans="1:5">
      <c r="A11" s="119" t="s">
        <v>198</v>
      </c>
      <c r="B11" s="76" t="s">
        <v>35</v>
      </c>
      <c r="C11" s="82"/>
      <c r="D11" s="19">
        <v>3199</v>
      </c>
      <c r="E11" s="23">
        <v>3199</v>
      </c>
    </row>
    <row r="12" spans="1:5">
      <c r="A12" s="119" t="s">
        <v>199</v>
      </c>
      <c r="B12" s="76" t="s">
        <v>36</v>
      </c>
      <c r="C12" s="82"/>
      <c r="D12" s="19">
        <v>3799</v>
      </c>
      <c r="E12" s="24">
        <v>3799</v>
      </c>
    </row>
    <row r="13" spans="1:5">
      <c r="A13" s="119" t="s">
        <v>200</v>
      </c>
      <c r="B13" s="76" t="s">
        <v>55</v>
      </c>
      <c r="C13" s="82"/>
      <c r="D13" s="19">
        <v>6399</v>
      </c>
      <c r="E13" s="24">
        <v>6399</v>
      </c>
    </row>
    <row r="14" spans="1:5" ht="15.75">
      <c r="A14" s="79" t="s">
        <v>30</v>
      </c>
      <c r="B14" s="104"/>
      <c r="C14" s="16"/>
      <c r="D14" s="9"/>
      <c r="E14" s="10"/>
    </row>
    <row r="15" spans="1:5" ht="15.75">
      <c r="A15" s="119" t="s">
        <v>201</v>
      </c>
      <c r="B15" s="101" t="s">
        <v>101</v>
      </c>
      <c r="C15" s="103"/>
      <c r="D15" s="9">
        <v>175</v>
      </c>
      <c r="E15" s="9">
        <v>175</v>
      </c>
    </row>
    <row r="16" spans="1:5" ht="15.75">
      <c r="A16" s="119" t="s">
        <v>202</v>
      </c>
      <c r="B16" s="101" t="s">
        <v>102</v>
      </c>
      <c r="C16" s="103"/>
      <c r="D16" s="9">
        <v>250</v>
      </c>
      <c r="E16" s="9">
        <v>250</v>
      </c>
    </row>
    <row r="17" spans="1:5" ht="15.75">
      <c r="A17" s="119" t="s">
        <v>203</v>
      </c>
      <c r="B17" s="101" t="s">
        <v>103</v>
      </c>
      <c r="C17" s="103"/>
      <c r="D17" s="9">
        <v>175</v>
      </c>
      <c r="E17" s="9">
        <v>175</v>
      </c>
    </row>
    <row r="18" spans="1:5" ht="15.75">
      <c r="A18" s="119" t="s">
        <v>204</v>
      </c>
      <c r="B18" s="101" t="s">
        <v>104</v>
      </c>
      <c r="C18" s="103"/>
      <c r="D18" s="9">
        <v>250</v>
      </c>
      <c r="E18" s="9">
        <v>250</v>
      </c>
    </row>
    <row r="19" spans="1:5" ht="15.75">
      <c r="A19" s="119" t="s">
        <v>205</v>
      </c>
      <c r="B19" s="101" t="s">
        <v>105</v>
      </c>
      <c r="C19" s="103"/>
      <c r="D19" s="9">
        <v>175</v>
      </c>
      <c r="E19" s="9">
        <v>175</v>
      </c>
    </row>
    <row r="20" spans="1:5" ht="13.5" customHeight="1">
      <c r="A20" s="119" t="s">
        <v>206</v>
      </c>
      <c r="B20" s="101" t="s">
        <v>106</v>
      </c>
      <c r="C20" s="103"/>
      <c r="D20" s="9">
        <v>250</v>
      </c>
      <c r="E20" s="9">
        <v>250</v>
      </c>
    </row>
    <row r="21" spans="1:5" ht="28.15" customHeight="1">
      <c r="A21" s="119" t="s">
        <v>207</v>
      </c>
      <c r="B21" s="106" t="s">
        <v>107</v>
      </c>
      <c r="C21" s="107"/>
      <c r="D21" s="52">
        <v>75</v>
      </c>
      <c r="E21" s="52">
        <v>75</v>
      </c>
    </row>
    <row r="22" spans="1:5" ht="13.5" customHeight="1">
      <c r="A22" s="38"/>
      <c r="B22" s="38"/>
      <c r="C22" s="35"/>
      <c r="D22" s="39"/>
      <c r="E22" s="39"/>
    </row>
    <row r="23" spans="1:5" ht="18.75">
      <c r="A23" s="89" t="s">
        <v>155</v>
      </c>
      <c r="B23" s="90"/>
      <c r="C23" s="90"/>
      <c r="D23" s="91"/>
      <c r="E23" s="91"/>
    </row>
    <row r="24" spans="1:5">
      <c r="A24" s="48" t="s">
        <v>0</v>
      </c>
      <c r="B24" s="111" t="s">
        <v>17</v>
      </c>
      <c r="C24" s="112"/>
      <c r="D24" s="49" t="s">
        <v>4</v>
      </c>
      <c r="E24" s="50" t="s">
        <v>3</v>
      </c>
    </row>
    <row r="25" spans="1:5" ht="15.75">
      <c r="A25" s="108" t="s">
        <v>156</v>
      </c>
      <c r="B25" s="109"/>
      <c r="C25" s="110"/>
      <c r="D25" s="15"/>
      <c r="E25" s="51"/>
    </row>
    <row r="26" spans="1:5">
      <c r="A26" s="119" t="s">
        <v>208</v>
      </c>
      <c r="B26" s="76" t="s">
        <v>46</v>
      </c>
      <c r="C26" s="81"/>
      <c r="D26" s="19">
        <v>999</v>
      </c>
      <c r="E26" s="24">
        <v>999</v>
      </c>
    </row>
    <row r="27" spans="1:5">
      <c r="A27" s="119" t="s">
        <v>209</v>
      </c>
      <c r="B27" s="76" t="s">
        <v>47</v>
      </c>
      <c r="C27" s="81"/>
      <c r="D27" s="19">
        <v>1179</v>
      </c>
      <c r="E27" s="24">
        <v>1179</v>
      </c>
    </row>
    <row r="28" spans="1:5">
      <c r="A28" s="119" t="s">
        <v>210</v>
      </c>
      <c r="B28" s="76" t="s">
        <v>48</v>
      </c>
      <c r="C28" s="81"/>
      <c r="D28" s="19">
        <v>1499</v>
      </c>
      <c r="E28" s="24">
        <v>1499</v>
      </c>
    </row>
    <row r="29" spans="1:5">
      <c r="A29" s="119" t="s">
        <v>211</v>
      </c>
      <c r="B29" s="76" t="s">
        <v>49</v>
      </c>
      <c r="C29" s="81"/>
      <c r="D29" s="19">
        <v>1699</v>
      </c>
      <c r="E29" s="24">
        <v>1699</v>
      </c>
    </row>
    <row r="30" spans="1:5">
      <c r="A30" s="119" t="s">
        <v>212</v>
      </c>
      <c r="B30" s="76" t="s">
        <v>50</v>
      </c>
      <c r="C30" s="81"/>
      <c r="D30" s="19">
        <v>3149</v>
      </c>
      <c r="E30" s="24">
        <v>3149</v>
      </c>
    </row>
    <row r="31" spans="1:5" ht="15.75">
      <c r="A31" s="79" t="s">
        <v>28</v>
      </c>
      <c r="B31" s="104"/>
      <c r="C31" s="22"/>
      <c r="D31" s="9"/>
      <c r="E31" s="10"/>
    </row>
    <row r="32" spans="1:5">
      <c r="A32" s="119" t="s">
        <v>213</v>
      </c>
      <c r="B32" s="76" t="s">
        <v>108</v>
      </c>
      <c r="C32" s="81"/>
      <c r="D32" s="9">
        <v>175</v>
      </c>
      <c r="E32" s="10">
        <v>175</v>
      </c>
    </row>
    <row r="33" spans="1:5">
      <c r="A33" s="119" t="s">
        <v>214</v>
      </c>
      <c r="B33" s="76" t="s">
        <v>109</v>
      </c>
      <c r="C33" s="81"/>
      <c r="D33" s="9">
        <v>250</v>
      </c>
      <c r="E33" s="10">
        <v>250</v>
      </c>
    </row>
    <row r="34" spans="1:5">
      <c r="A34" s="119" t="s">
        <v>215</v>
      </c>
      <c r="B34" s="76" t="s">
        <v>110</v>
      </c>
      <c r="C34" s="81"/>
      <c r="D34" s="9">
        <v>175</v>
      </c>
      <c r="E34" s="10">
        <v>175</v>
      </c>
    </row>
    <row r="35" spans="1:5">
      <c r="A35" s="119" t="s">
        <v>216</v>
      </c>
      <c r="B35" s="76" t="s">
        <v>111</v>
      </c>
      <c r="C35" s="77"/>
      <c r="D35" s="9">
        <v>250</v>
      </c>
      <c r="E35" s="10">
        <v>250</v>
      </c>
    </row>
    <row r="36" spans="1:5">
      <c r="A36" s="119" t="s">
        <v>217</v>
      </c>
      <c r="B36" s="76" t="s">
        <v>112</v>
      </c>
      <c r="C36" s="81"/>
      <c r="D36" s="9">
        <v>175</v>
      </c>
      <c r="E36" s="10">
        <v>175</v>
      </c>
    </row>
    <row r="37" spans="1:5">
      <c r="A37" s="119" t="s">
        <v>218</v>
      </c>
      <c r="B37" s="76" t="s">
        <v>113</v>
      </c>
      <c r="C37" s="81"/>
      <c r="D37" s="9">
        <v>250</v>
      </c>
      <c r="E37" s="10">
        <v>250</v>
      </c>
    </row>
    <row r="38" spans="1:5" ht="28.15" customHeight="1">
      <c r="A38" s="119" t="s">
        <v>219</v>
      </c>
      <c r="B38" s="105" t="s">
        <v>114</v>
      </c>
      <c r="C38" s="99"/>
      <c r="D38" s="53">
        <f>E38</f>
        <v>75</v>
      </c>
      <c r="E38" s="54">
        <v>75</v>
      </c>
    </row>
    <row r="39" spans="1:5">
      <c r="A39" s="47"/>
      <c r="B39" s="102"/>
      <c r="C39" s="102"/>
      <c r="D39" s="47"/>
      <c r="E39" s="47"/>
    </row>
  </sheetData>
  <mergeCells count="38">
    <mergeCell ref="A1:B1"/>
    <mergeCell ref="C1:E1"/>
    <mergeCell ref="D2:E2"/>
    <mergeCell ref="D3:E3"/>
    <mergeCell ref="D4:E4"/>
    <mergeCell ref="A5:E5"/>
    <mergeCell ref="B6:C6"/>
    <mergeCell ref="A25:C25"/>
    <mergeCell ref="B26:C26"/>
    <mergeCell ref="B9:C9"/>
    <mergeCell ref="B24:C24"/>
    <mergeCell ref="B16:C16"/>
    <mergeCell ref="B17:C17"/>
    <mergeCell ref="B18:C18"/>
    <mergeCell ref="B19:C19"/>
    <mergeCell ref="B20:C20"/>
    <mergeCell ref="A8:C8"/>
    <mergeCell ref="B10:C10"/>
    <mergeCell ref="B11:C11"/>
    <mergeCell ref="B12:C12"/>
    <mergeCell ref="A23:E23"/>
    <mergeCell ref="B13:C13"/>
    <mergeCell ref="B36:C36"/>
    <mergeCell ref="B37:C37"/>
    <mergeCell ref="B27:C27"/>
    <mergeCell ref="B28:C28"/>
    <mergeCell ref="B29:C29"/>
    <mergeCell ref="B30:C30"/>
    <mergeCell ref="A31:B31"/>
    <mergeCell ref="B32:C32"/>
    <mergeCell ref="B21:C21"/>
    <mergeCell ref="B39:C39"/>
    <mergeCell ref="B35:C35"/>
    <mergeCell ref="B15:C15"/>
    <mergeCell ref="A14:B14"/>
    <mergeCell ref="B33:C33"/>
    <mergeCell ref="B34:C34"/>
    <mergeCell ref="B38:C38"/>
  </mergeCells>
  <pageMargins left="0.7" right="0.7" top="0.75" bottom="0.75" header="0.3" footer="0.3"/>
  <pageSetup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1183-1C9B-F54F-9224-ADE0DCA45778}">
  <sheetPr>
    <pageSetUpPr fitToPage="1"/>
  </sheetPr>
  <dimension ref="A1:E18"/>
  <sheetViews>
    <sheetView view="pageBreakPreview" zoomScaleNormal="170" zoomScaleSheetLayoutView="100" workbookViewId="0">
      <selection activeCell="A9" sqref="A9"/>
    </sheetView>
  </sheetViews>
  <sheetFormatPr defaultColWidth="8.7109375" defaultRowHeight="15"/>
  <cols>
    <col min="1" max="1" width="20.7109375" customWidth="1"/>
    <col min="2" max="2" width="46.28515625" bestFit="1" customWidth="1"/>
    <col min="3" max="3" width="35.28515625" customWidth="1"/>
    <col min="4" max="5" width="13.7109375" customWidth="1"/>
  </cols>
  <sheetData>
    <row r="1" spans="1:5" ht="23.25">
      <c r="A1" s="91"/>
      <c r="B1" s="91"/>
      <c r="C1" s="93" t="s">
        <v>99</v>
      </c>
      <c r="D1" s="94"/>
      <c r="E1" s="95"/>
    </row>
    <row r="2" spans="1:5" ht="17.25" customHeight="1">
      <c r="C2" s="29"/>
      <c r="D2" s="94" t="s">
        <v>18</v>
      </c>
      <c r="E2" s="95"/>
    </row>
    <row r="3" spans="1:5" ht="17.25" customHeight="1" thickBot="1">
      <c r="C3" s="29"/>
      <c r="D3" s="96" t="s">
        <v>100</v>
      </c>
      <c r="E3" s="96"/>
    </row>
    <row r="4" spans="1:5" ht="10.5" customHeight="1">
      <c r="A4" s="4"/>
      <c r="B4" s="4"/>
      <c r="C4" s="5"/>
      <c r="D4" s="97"/>
      <c r="E4" s="98"/>
    </row>
    <row r="5" spans="1:5" ht="18.75" customHeight="1">
      <c r="A5" s="89" t="s">
        <v>75</v>
      </c>
      <c r="B5" s="90"/>
      <c r="C5" s="90"/>
      <c r="D5" s="91"/>
      <c r="E5" s="91"/>
    </row>
    <row r="6" spans="1:5">
      <c r="A6" s="1" t="s">
        <v>0</v>
      </c>
      <c r="B6" s="41" t="s">
        <v>17</v>
      </c>
      <c r="C6" s="45" t="s">
        <v>79</v>
      </c>
      <c r="D6" s="3" t="s">
        <v>4</v>
      </c>
      <c r="E6" s="3" t="s">
        <v>3</v>
      </c>
    </row>
    <row r="7" spans="1:5" ht="10.5" customHeight="1">
      <c r="A7" s="42"/>
      <c r="B7" s="43"/>
      <c r="C7" s="44"/>
      <c r="D7" s="26"/>
      <c r="E7" s="55"/>
    </row>
    <row r="8" spans="1:5" s="46" customFormat="1" ht="28.5">
      <c r="A8" s="56" t="s">
        <v>220</v>
      </c>
      <c r="B8" s="58" t="s">
        <v>80</v>
      </c>
      <c r="C8" s="57" t="s">
        <v>76</v>
      </c>
      <c r="D8" s="66">
        <f t="shared" ref="D8:D13" si="0">E8</f>
        <v>250</v>
      </c>
      <c r="E8" s="67">
        <v>250</v>
      </c>
    </row>
    <row r="9" spans="1:5" s="46" customFormat="1" ht="28.5">
      <c r="A9" s="56" t="s">
        <v>221</v>
      </c>
      <c r="B9" s="58" t="s">
        <v>81</v>
      </c>
      <c r="C9" s="57" t="s">
        <v>77</v>
      </c>
      <c r="D9" s="66">
        <f t="shared" si="0"/>
        <v>300</v>
      </c>
      <c r="E9" s="67">
        <v>300</v>
      </c>
    </row>
    <row r="10" spans="1:5" s="46" customFormat="1" ht="28.5">
      <c r="A10" s="56" t="s">
        <v>222</v>
      </c>
      <c r="B10" s="58" t="s">
        <v>82</v>
      </c>
      <c r="C10" s="57" t="s">
        <v>78</v>
      </c>
      <c r="D10" s="66">
        <f t="shared" si="0"/>
        <v>350</v>
      </c>
      <c r="E10" s="67">
        <v>350</v>
      </c>
    </row>
    <row r="11" spans="1:5" s="46" customFormat="1" ht="28.5">
      <c r="A11" s="56" t="s">
        <v>223</v>
      </c>
      <c r="B11" s="58" t="s">
        <v>83</v>
      </c>
      <c r="C11" s="58" t="s">
        <v>90</v>
      </c>
      <c r="D11" s="66">
        <f t="shared" si="0"/>
        <v>400</v>
      </c>
      <c r="E11" s="67">
        <v>400</v>
      </c>
    </row>
    <row r="12" spans="1:5" s="46" customFormat="1" ht="28.5">
      <c r="A12" s="56" t="s">
        <v>224</v>
      </c>
      <c r="B12" s="58" t="s">
        <v>84</v>
      </c>
      <c r="C12" s="57" t="s">
        <v>91</v>
      </c>
      <c r="D12" s="66">
        <f t="shared" si="0"/>
        <v>450</v>
      </c>
      <c r="E12" s="67">
        <v>450</v>
      </c>
    </row>
    <row r="13" spans="1:5" s="46" customFormat="1" ht="28.5">
      <c r="A13" s="56" t="s">
        <v>225</v>
      </c>
      <c r="B13" s="58" t="s">
        <v>85</v>
      </c>
      <c r="C13" s="57" t="s">
        <v>92</v>
      </c>
      <c r="D13" s="66">
        <f t="shared" si="0"/>
        <v>500</v>
      </c>
      <c r="E13" s="68">
        <v>500</v>
      </c>
    </row>
    <row r="14" spans="1:5">
      <c r="A14" s="59" t="s">
        <v>226</v>
      </c>
      <c r="B14" s="60" t="s">
        <v>86</v>
      </c>
      <c r="C14" s="61" t="s">
        <v>93</v>
      </c>
      <c r="D14" s="69">
        <v>250</v>
      </c>
      <c r="E14" s="70">
        <v>250</v>
      </c>
    </row>
    <row r="15" spans="1:5">
      <c r="A15" s="59" t="s">
        <v>227</v>
      </c>
      <c r="B15" s="60" t="s">
        <v>87</v>
      </c>
      <c r="C15" s="61" t="s">
        <v>94</v>
      </c>
      <c r="D15" s="69">
        <v>300</v>
      </c>
      <c r="E15" s="70">
        <v>300</v>
      </c>
    </row>
    <row r="16" spans="1:5">
      <c r="A16" s="59" t="s">
        <v>228</v>
      </c>
      <c r="B16" s="60" t="s">
        <v>88</v>
      </c>
      <c r="C16" s="61" t="s">
        <v>95</v>
      </c>
      <c r="D16" s="69">
        <v>350</v>
      </c>
      <c r="E16" s="70">
        <v>350</v>
      </c>
    </row>
    <row r="17" spans="1:5">
      <c r="A17" s="59" t="s">
        <v>229</v>
      </c>
      <c r="B17" s="60" t="s">
        <v>89</v>
      </c>
      <c r="C17" s="62" t="s">
        <v>96</v>
      </c>
      <c r="D17" s="69">
        <v>400</v>
      </c>
      <c r="E17" s="70">
        <v>400</v>
      </c>
    </row>
    <row r="18" spans="1:5" ht="75">
      <c r="A18" s="63" t="s">
        <v>230</v>
      </c>
      <c r="B18" s="64" t="s">
        <v>97</v>
      </c>
      <c r="C18" s="65" t="s">
        <v>98</v>
      </c>
      <c r="D18" s="71">
        <v>40</v>
      </c>
      <c r="E18" s="72">
        <v>40</v>
      </c>
    </row>
  </sheetData>
  <mergeCells count="6">
    <mergeCell ref="A5:E5"/>
    <mergeCell ref="A1:B1"/>
    <mergeCell ref="C1:E1"/>
    <mergeCell ref="D2:E2"/>
    <mergeCell ref="D3:E3"/>
    <mergeCell ref="D4:E4"/>
  </mergeCells>
  <pageMargins left="0.7" right="0.7" top="0.75" bottom="0.75" header="0.3" footer="0.3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ED6A-6309-412F-ADF4-94E79F5340D7}">
  <sheetPr>
    <pageSetUpPr fitToPage="1"/>
  </sheetPr>
  <dimension ref="A1:E61"/>
  <sheetViews>
    <sheetView view="pageBreakPreview" zoomScaleNormal="85" zoomScaleSheetLayoutView="100" workbookViewId="0">
      <selection activeCell="A12" sqref="A12"/>
    </sheetView>
  </sheetViews>
  <sheetFormatPr defaultColWidth="8.7109375" defaultRowHeight="15"/>
  <cols>
    <col min="1" max="1" width="16.7109375" bestFit="1" customWidth="1"/>
    <col min="2" max="2" width="46.28515625" bestFit="1" customWidth="1"/>
    <col min="3" max="3" width="25.7109375" customWidth="1"/>
    <col min="4" max="5" width="13.7109375" customWidth="1"/>
  </cols>
  <sheetData>
    <row r="1" spans="1:5" ht="23.25">
      <c r="A1" s="91"/>
      <c r="B1" s="91"/>
      <c r="C1" s="93" t="s">
        <v>99</v>
      </c>
      <c r="D1" s="94"/>
      <c r="E1" s="95"/>
    </row>
    <row r="2" spans="1:5" ht="17.25" customHeight="1">
      <c r="C2" s="29"/>
      <c r="D2" s="94" t="s">
        <v>18</v>
      </c>
      <c r="E2" s="95"/>
    </row>
    <row r="3" spans="1:5" ht="17.25" customHeight="1" thickBot="1">
      <c r="C3" s="29"/>
      <c r="D3" s="96" t="s">
        <v>100</v>
      </c>
      <c r="E3" s="96"/>
    </row>
    <row r="4" spans="1:5" ht="10.5" customHeight="1">
      <c r="A4" s="4"/>
      <c r="B4" s="4"/>
      <c r="C4" s="5"/>
      <c r="D4" s="117"/>
      <c r="E4" s="118"/>
    </row>
    <row r="5" spans="1:5" ht="18.75">
      <c r="A5" s="89" t="s">
        <v>157</v>
      </c>
      <c r="B5" s="90"/>
      <c r="C5" s="90"/>
      <c r="D5" s="91"/>
      <c r="E5" s="91"/>
    </row>
    <row r="6" spans="1:5">
      <c r="A6" s="1" t="s">
        <v>0</v>
      </c>
      <c r="B6" s="84" t="s">
        <v>17</v>
      </c>
      <c r="C6" s="85"/>
      <c r="D6" s="3" t="s">
        <v>4</v>
      </c>
      <c r="E6" s="2" t="s">
        <v>3</v>
      </c>
    </row>
    <row r="7" spans="1:5" ht="10.5" customHeight="1">
      <c r="A7" s="25"/>
      <c r="B7" s="16"/>
      <c r="C7" s="17"/>
      <c r="D7" s="26"/>
      <c r="E7" s="26"/>
    </row>
    <row r="8" spans="1:5" ht="15.75">
      <c r="A8" s="79" t="s">
        <v>52</v>
      </c>
      <c r="B8" s="80"/>
      <c r="C8" s="92"/>
      <c r="D8" s="21"/>
      <c r="E8" s="22"/>
    </row>
    <row r="9" spans="1:5">
      <c r="A9" s="119" t="s">
        <v>231</v>
      </c>
      <c r="B9" s="76" t="s">
        <v>115</v>
      </c>
      <c r="C9" s="81"/>
      <c r="D9" s="10">
        <v>1250</v>
      </c>
      <c r="E9" s="10">
        <v>1250</v>
      </c>
    </row>
    <row r="10" spans="1:5">
      <c r="A10" s="119" t="s">
        <v>232</v>
      </c>
      <c r="B10" s="76" t="s">
        <v>116</v>
      </c>
      <c r="C10" s="113"/>
      <c r="D10" s="10">
        <v>1250</v>
      </c>
      <c r="E10" s="10">
        <v>1250</v>
      </c>
    </row>
    <row r="11" spans="1:5">
      <c r="A11" s="119" t="s">
        <v>233</v>
      </c>
      <c r="B11" s="76" t="s">
        <v>117</v>
      </c>
      <c r="C11" s="113"/>
      <c r="D11" s="10">
        <v>1250</v>
      </c>
      <c r="E11" s="10">
        <v>1250</v>
      </c>
    </row>
    <row r="12" spans="1:5">
      <c r="A12" s="119" t="s">
        <v>234</v>
      </c>
      <c r="B12" s="76" t="s">
        <v>118</v>
      </c>
      <c r="C12" s="113"/>
      <c r="D12" s="10">
        <v>1250</v>
      </c>
      <c r="E12" s="10">
        <v>1250</v>
      </c>
    </row>
    <row r="13" spans="1:5" ht="10.5" customHeight="1">
      <c r="A13" s="119"/>
      <c r="B13" s="76"/>
      <c r="C13" s="113"/>
      <c r="D13" s="10"/>
      <c r="E13" s="10"/>
    </row>
    <row r="14" spans="1:5">
      <c r="A14" s="119" t="s">
        <v>235</v>
      </c>
      <c r="B14" s="76" t="s">
        <v>119</v>
      </c>
      <c r="C14" s="81"/>
      <c r="D14" s="10">
        <v>1400</v>
      </c>
      <c r="E14" s="10">
        <v>1400</v>
      </c>
    </row>
    <row r="15" spans="1:5">
      <c r="A15" s="119" t="s">
        <v>236</v>
      </c>
      <c r="B15" s="76" t="s">
        <v>120</v>
      </c>
      <c r="C15" s="113"/>
      <c r="D15" s="10">
        <v>1400</v>
      </c>
      <c r="E15" s="10">
        <v>1400</v>
      </c>
    </row>
    <row r="16" spans="1:5">
      <c r="A16" s="119" t="s">
        <v>237</v>
      </c>
      <c r="B16" s="76" t="s">
        <v>121</v>
      </c>
      <c r="C16" s="77"/>
      <c r="D16" s="10">
        <v>1400</v>
      </c>
      <c r="E16" s="10">
        <v>1400</v>
      </c>
    </row>
    <row r="17" spans="1:5">
      <c r="A17" s="119" t="s">
        <v>238</v>
      </c>
      <c r="B17" s="76" t="s">
        <v>122</v>
      </c>
      <c r="C17" s="113"/>
      <c r="D17" s="10">
        <v>1400</v>
      </c>
      <c r="E17" s="10">
        <v>1400</v>
      </c>
    </row>
    <row r="18" spans="1:5" ht="10.5" customHeight="1">
      <c r="A18" s="119"/>
      <c r="B18" s="76"/>
      <c r="C18" s="113"/>
      <c r="D18" s="10"/>
      <c r="E18" s="10"/>
    </row>
    <row r="19" spans="1:5">
      <c r="A19" s="119" t="s">
        <v>239</v>
      </c>
      <c r="B19" s="76" t="s">
        <v>123</v>
      </c>
      <c r="C19" s="81"/>
      <c r="D19" s="10">
        <v>1550</v>
      </c>
      <c r="E19" s="10">
        <v>1550</v>
      </c>
    </row>
    <row r="20" spans="1:5">
      <c r="A20" s="119" t="s">
        <v>240</v>
      </c>
      <c r="B20" s="76" t="s">
        <v>124</v>
      </c>
      <c r="C20" s="113"/>
      <c r="D20" s="10">
        <v>1550</v>
      </c>
      <c r="E20" s="10">
        <v>1550</v>
      </c>
    </row>
    <row r="21" spans="1:5">
      <c r="A21" s="119" t="s">
        <v>241</v>
      </c>
      <c r="B21" s="76" t="s">
        <v>125</v>
      </c>
      <c r="C21" s="113"/>
      <c r="D21" s="10">
        <v>1550</v>
      </c>
      <c r="E21" s="10">
        <v>1550</v>
      </c>
    </row>
    <row r="22" spans="1:5">
      <c r="A22" s="119" t="s">
        <v>242</v>
      </c>
      <c r="B22" s="76" t="s">
        <v>126</v>
      </c>
      <c r="C22" s="113"/>
      <c r="D22" s="10">
        <v>1550</v>
      </c>
      <c r="E22" s="10">
        <v>1550</v>
      </c>
    </row>
    <row r="23" spans="1:5">
      <c r="A23" s="40"/>
      <c r="B23" s="40"/>
      <c r="C23" s="40"/>
      <c r="D23" s="40"/>
      <c r="E23" s="40"/>
    </row>
    <row r="24" spans="1:5" ht="15.75">
      <c r="A24" s="79" t="s">
        <v>31</v>
      </c>
      <c r="B24" s="80"/>
      <c r="C24" s="92"/>
      <c r="D24" s="21"/>
      <c r="E24" s="22"/>
    </row>
    <row r="25" spans="1:5">
      <c r="A25" s="119" t="s">
        <v>243</v>
      </c>
      <c r="B25" s="76" t="s">
        <v>127</v>
      </c>
      <c r="C25" s="81"/>
      <c r="D25" s="10">
        <v>1250</v>
      </c>
      <c r="E25" s="10">
        <v>1250</v>
      </c>
    </row>
    <row r="26" spans="1:5">
      <c r="A26" s="119" t="s">
        <v>244</v>
      </c>
      <c r="B26" s="76" t="s">
        <v>128</v>
      </c>
      <c r="C26" s="113"/>
      <c r="D26" s="10">
        <v>1250</v>
      </c>
      <c r="E26" s="10">
        <v>1250</v>
      </c>
    </row>
    <row r="27" spans="1:5">
      <c r="A27" s="119" t="s">
        <v>245</v>
      </c>
      <c r="B27" s="76" t="s">
        <v>129</v>
      </c>
      <c r="C27" s="113"/>
      <c r="D27" s="10">
        <v>1250</v>
      </c>
      <c r="E27" s="10">
        <v>1250</v>
      </c>
    </row>
    <row r="28" spans="1:5">
      <c r="A28" s="119" t="s">
        <v>246</v>
      </c>
      <c r="B28" s="76" t="s">
        <v>130</v>
      </c>
      <c r="C28" s="113"/>
      <c r="D28" s="10">
        <v>1250</v>
      </c>
      <c r="E28" s="10">
        <v>1250</v>
      </c>
    </row>
    <row r="29" spans="1:5" ht="10.5" customHeight="1">
      <c r="A29" s="119"/>
      <c r="B29" s="76"/>
      <c r="C29" s="113"/>
      <c r="D29" s="10"/>
      <c r="E29" s="10"/>
    </row>
    <row r="30" spans="1:5">
      <c r="A30" s="119" t="s">
        <v>247</v>
      </c>
      <c r="B30" s="76" t="s">
        <v>131</v>
      </c>
      <c r="C30" s="81"/>
      <c r="D30" s="10">
        <v>1400</v>
      </c>
      <c r="E30" s="10">
        <v>1400</v>
      </c>
    </row>
    <row r="31" spans="1:5">
      <c r="A31" s="119" t="s">
        <v>248</v>
      </c>
      <c r="B31" s="76" t="s">
        <v>132</v>
      </c>
      <c r="C31" s="113"/>
      <c r="D31" s="10">
        <v>1400</v>
      </c>
      <c r="E31" s="10">
        <v>1400</v>
      </c>
    </row>
    <row r="32" spans="1:5">
      <c r="A32" s="119" t="s">
        <v>249</v>
      </c>
      <c r="B32" s="76" t="s">
        <v>133</v>
      </c>
      <c r="C32" s="113"/>
      <c r="D32" s="10">
        <v>1400</v>
      </c>
      <c r="E32" s="10">
        <v>1400</v>
      </c>
    </row>
    <row r="33" spans="1:5">
      <c r="A33" s="119" t="s">
        <v>250</v>
      </c>
      <c r="B33" s="76" t="s">
        <v>134</v>
      </c>
      <c r="C33" s="113"/>
      <c r="D33" s="10">
        <v>1400</v>
      </c>
      <c r="E33" s="10">
        <v>1400</v>
      </c>
    </row>
    <row r="34" spans="1:5" ht="10.5" customHeight="1">
      <c r="A34" s="119"/>
      <c r="B34" s="76"/>
      <c r="C34" s="113"/>
      <c r="D34" s="10"/>
      <c r="E34" s="10"/>
    </row>
    <row r="35" spans="1:5">
      <c r="A35" s="119" t="s">
        <v>251</v>
      </c>
      <c r="B35" s="76" t="s">
        <v>135</v>
      </c>
      <c r="C35" s="81"/>
      <c r="D35" s="10">
        <v>1550</v>
      </c>
      <c r="E35" s="10">
        <v>1550</v>
      </c>
    </row>
    <row r="36" spans="1:5">
      <c r="A36" s="119" t="s">
        <v>252</v>
      </c>
      <c r="B36" s="76" t="s">
        <v>136</v>
      </c>
      <c r="C36" s="113"/>
      <c r="D36" s="10">
        <v>1550</v>
      </c>
      <c r="E36" s="10">
        <v>1550</v>
      </c>
    </row>
    <row r="37" spans="1:5">
      <c r="A37" s="119" t="s">
        <v>253</v>
      </c>
      <c r="B37" s="76" t="s">
        <v>137</v>
      </c>
      <c r="C37" s="113"/>
      <c r="D37" s="10">
        <v>1550</v>
      </c>
      <c r="E37" s="10">
        <v>1550</v>
      </c>
    </row>
    <row r="38" spans="1:5">
      <c r="A38" s="119" t="s">
        <v>254</v>
      </c>
      <c r="B38" s="76" t="s">
        <v>138</v>
      </c>
      <c r="C38" s="113"/>
      <c r="D38" s="10">
        <v>1550</v>
      </c>
      <c r="E38" s="10">
        <v>1550</v>
      </c>
    </row>
    <row r="39" spans="1:5" ht="10.5" customHeight="1">
      <c r="A39" s="119"/>
      <c r="B39" s="76"/>
      <c r="C39" s="81"/>
      <c r="D39" s="10"/>
      <c r="E39" s="10"/>
    </row>
    <row r="40" spans="1:5">
      <c r="A40" s="119" t="s">
        <v>255</v>
      </c>
      <c r="B40" s="76" t="s">
        <v>139</v>
      </c>
      <c r="C40" s="81"/>
      <c r="D40" s="10">
        <v>1700</v>
      </c>
      <c r="E40" s="10">
        <v>1700</v>
      </c>
    </row>
    <row r="41" spans="1:5">
      <c r="A41" s="119" t="s">
        <v>256</v>
      </c>
      <c r="B41" s="76" t="s">
        <v>140</v>
      </c>
      <c r="C41" s="113"/>
      <c r="D41" s="10">
        <v>1700</v>
      </c>
      <c r="E41" s="10">
        <v>1700</v>
      </c>
    </row>
    <row r="42" spans="1:5">
      <c r="A42" s="119" t="s">
        <v>257</v>
      </c>
      <c r="B42" s="76" t="s">
        <v>141</v>
      </c>
      <c r="C42" s="113"/>
      <c r="D42" s="10">
        <v>1700</v>
      </c>
      <c r="E42" s="10">
        <v>1700</v>
      </c>
    </row>
    <row r="43" spans="1:5">
      <c r="A43" s="119" t="s">
        <v>258</v>
      </c>
      <c r="B43" s="76" t="s">
        <v>142</v>
      </c>
      <c r="C43" s="113"/>
      <c r="D43" s="13">
        <v>1700</v>
      </c>
      <c r="E43" s="11">
        <v>1700</v>
      </c>
    </row>
    <row r="44" spans="1:5">
      <c r="A44" s="34"/>
      <c r="B44" s="34"/>
      <c r="C44" s="35"/>
      <c r="D44" s="36"/>
      <c r="E44" s="37"/>
    </row>
    <row r="45" spans="1:5" ht="15.75">
      <c r="A45" s="108" t="s">
        <v>53</v>
      </c>
      <c r="B45" s="109"/>
      <c r="C45" s="114"/>
      <c r="D45" s="6"/>
      <c r="E45" s="7"/>
    </row>
    <row r="46" spans="1:5">
      <c r="A46" s="119" t="s">
        <v>259</v>
      </c>
      <c r="B46" s="76" t="s">
        <v>68</v>
      </c>
      <c r="C46" s="82"/>
      <c r="D46" s="9">
        <f>E46</f>
        <v>3000</v>
      </c>
      <c r="E46" s="10">
        <v>3000</v>
      </c>
    </row>
    <row r="47" spans="1:5">
      <c r="A47" s="119" t="s">
        <v>260</v>
      </c>
      <c r="B47" s="76" t="s">
        <v>67</v>
      </c>
      <c r="C47" s="91"/>
      <c r="D47" s="9">
        <f>E47</f>
        <v>700</v>
      </c>
      <c r="E47" s="10">
        <v>700</v>
      </c>
    </row>
    <row r="48" spans="1:5">
      <c r="A48" s="119" t="s">
        <v>261</v>
      </c>
      <c r="B48" s="76" t="s">
        <v>66</v>
      </c>
      <c r="C48" s="82"/>
      <c r="D48" s="9">
        <f t="shared" ref="D48:D51" si="0">E48</f>
        <v>3000</v>
      </c>
      <c r="E48" s="10">
        <v>3000</v>
      </c>
    </row>
    <row r="49" spans="1:5">
      <c r="A49" s="119" t="s">
        <v>262</v>
      </c>
      <c r="B49" s="76" t="s">
        <v>65</v>
      </c>
      <c r="C49" s="91"/>
      <c r="D49" s="9">
        <f t="shared" si="0"/>
        <v>700</v>
      </c>
      <c r="E49" s="10">
        <v>700</v>
      </c>
    </row>
    <row r="50" spans="1:5">
      <c r="A50" s="119" t="s">
        <v>263</v>
      </c>
      <c r="B50" s="76" t="s">
        <v>64</v>
      </c>
      <c r="C50" s="82"/>
      <c r="D50" s="9">
        <f t="shared" si="0"/>
        <v>3000</v>
      </c>
      <c r="E50" s="10">
        <v>3000</v>
      </c>
    </row>
    <row r="51" spans="1:5">
      <c r="A51" s="119" t="s">
        <v>264</v>
      </c>
      <c r="B51" s="76" t="s">
        <v>58</v>
      </c>
      <c r="C51" s="91"/>
      <c r="D51" s="9">
        <f t="shared" si="0"/>
        <v>700</v>
      </c>
      <c r="E51" s="10">
        <v>700</v>
      </c>
    </row>
    <row r="52" spans="1:5">
      <c r="A52" s="18"/>
      <c r="B52" s="115" t="s">
        <v>29</v>
      </c>
      <c r="C52" s="116"/>
      <c r="D52" s="13"/>
      <c r="E52" s="14"/>
    </row>
    <row r="54" spans="1:5" ht="15.75">
      <c r="A54" s="108" t="s">
        <v>56</v>
      </c>
      <c r="B54" s="109"/>
      <c r="C54" s="114"/>
      <c r="D54" s="6"/>
      <c r="E54" s="7"/>
    </row>
    <row r="55" spans="1:5">
      <c r="A55" s="119" t="s">
        <v>265</v>
      </c>
      <c r="B55" s="76" t="s">
        <v>63</v>
      </c>
      <c r="C55" s="82"/>
      <c r="D55" s="9">
        <f>E55</f>
        <v>3000</v>
      </c>
      <c r="E55" s="10">
        <v>3000</v>
      </c>
    </row>
    <row r="56" spans="1:5">
      <c r="A56" s="119" t="s">
        <v>266</v>
      </c>
      <c r="B56" s="76" t="s">
        <v>62</v>
      </c>
      <c r="C56" s="91"/>
      <c r="D56" s="9">
        <f>E56</f>
        <v>700</v>
      </c>
      <c r="E56" s="10">
        <v>700</v>
      </c>
    </row>
    <row r="57" spans="1:5">
      <c r="A57" s="119" t="s">
        <v>267</v>
      </c>
      <c r="B57" s="76" t="s">
        <v>61</v>
      </c>
      <c r="C57" s="82"/>
      <c r="D57" s="9">
        <f t="shared" ref="D57:D60" si="1">E57</f>
        <v>3000</v>
      </c>
      <c r="E57" s="10">
        <v>3000</v>
      </c>
    </row>
    <row r="58" spans="1:5">
      <c r="A58" s="119" t="s">
        <v>268</v>
      </c>
      <c r="B58" s="76" t="s">
        <v>60</v>
      </c>
      <c r="C58" s="91"/>
      <c r="D58" s="9">
        <f t="shared" si="1"/>
        <v>700</v>
      </c>
      <c r="E58" s="10">
        <v>700</v>
      </c>
    </row>
    <row r="59" spans="1:5">
      <c r="A59" s="119" t="s">
        <v>269</v>
      </c>
      <c r="B59" s="76" t="s">
        <v>57</v>
      </c>
      <c r="C59" s="82"/>
      <c r="D59" s="9">
        <f t="shared" si="1"/>
        <v>3000</v>
      </c>
      <c r="E59" s="10">
        <v>3000</v>
      </c>
    </row>
    <row r="60" spans="1:5">
      <c r="A60" s="119" t="s">
        <v>270</v>
      </c>
      <c r="B60" s="76" t="s">
        <v>59</v>
      </c>
      <c r="C60" s="91"/>
      <c r="D60" s="9">
        <f t="shared" si="1"/>
        <v>700</v>
      </c>
      <c r="E60" s="10">
        <v>700</v>
      </c>
    </row>
    <row r="61" spans="1:5">
      <c r="A61" s="18"/>
      <c r="B61" s="115" t="s">
        <v>51</v>
      </c>
      <c r="C61" s="116"/>
      <c r="D61" s="13"/>
      <c r="E61" s="14"/>
    </row>
  </sheetData>
  <mergeCells count="58">
    <mergeCell ref="B31:C31"/>
    <mergeCell ref="B32:C32"/>
    <mergeCell ref="A1:B1"/>
    <mergeCell ref="C1:E1"/>
    <mergeCell ref="D2:E2"/>
    <mergeCell ref="D3:E3"/>
    <mergeCell ref="D4:E4"/>
    <mergeCell ref="B27:C27"/>
    <mergeCell ref="B25:C25"/>
    <mergeCell ref="B26:C26"/>
    <mergeCell ref="B29:C29"/>
    <mergeCell ref="B30:C30"/>
    <mergeCell ref="B22:C22"/>
    <mergeCell ref="A24:C24"/>
    <mergeCell ref="A5:E5"/>
    <mergeCell ref="B6:C6"/>
    <mergeCell ref="A8:C8"/>
    <mergeCell ref="B9:C9"/>
    <mergeCell ref="B10:C10"/>
    <mergeCell ref="B15:C15"/>
    <mergeCell ref="B16:C16"/>
    <mergeCell ref="B21:C21"/>
    <mergeCell ref="B14:C14"/>
    <mergeCell ref="B11:C11"/>
    <mergeCell ref="B12:C12"/>
    <mergeCell ref="B28:C28"/>
    <mergeCell ref="B17:C17"/>
    <mergeCell ref="B18:C18"/>
    <mergeCell ref="B19:C19"/>
    <mergeCell ref="B13:C13"/>
    <mergeCell ref="B20:C20"/>
    <mergeCell ref="B57:C57"/>
    <mergeCell ref="B34:C34"/>
    <mergeCell ref="B35:C35"/>
    <mergeCell ref="B36:C36"/>
    <mergeCell ref="B37:C37"/>
    <mergeCell ref="B38:C38"/>
    <mergeCell ref="B52:C52"/>
    <mergeCell ref="B39:C39"/>
    <mergeCell ref="B41:C41"/>
    <mergeCell ref="B42:C42"/>
    <mergeCell ref="B43:C43"/>
    <mergeCell ref="B33:C33"/>
    <mergeCell ref="A45:C45"/>
    <mergeCell ref="B59:C59"/>
    <mergeCell ref="B61:C61"/>
    <mergeCell ref="B40:C40"/>
    <mergeCell ref="B47:C47"/>
    <mergeCell ref="B49:C49"/>
    <mergeCell ref="B51:C51"/>
    <mergeCell ref="B56:C56"/>
    <mergeCell ref="B58:C58"/>
    <mergeCell ref="B60:C60"/>
    <mergeCell ref="B46:C46"/>
    <mergeCell ref="B48:C48"/>
    <mergeCell ref="B50:C50"/>
    <mergeCell ref="A54:C54"/>
    <mergeCell ref="B55:C55"/>
  </mergeCells>
  <pageMargins left="0.7" right="0.7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2025 PRICE LIST - LINEAR</vt:lpstr>
      <vt:lpstr>2025 PRICE LIST - TRADITIONAL</vt:lpstr>
      <vt:lpstr>2025 PRICE LIST - TRUWOOD</vt:lpstr>
      <vt:lpstr>2025 PRICE LIST - WALL KITS</vt:lpstr>
      <vt:lpstr>'2025 PRICE LIST - LINEAR'!Print_Area</vt:lpstr>
      <vt:lpstr>'2025 PRICE LIST - TRADITIONAL'!Print_Area</vt:lpstr>
      <vt:lpstr>'2025 PRICE LIST - TRUWOOD'!Print_Area</vt:lpstr>
      <vt:lpstr>'2025 PRICE LIST - WALL KITS'!Print_Area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Richardson</dc:creator>
  <cp:lastModifiedBy>Ben Newby</cp:lastModifiedBy>
  <cp:lastPrinted>2025-04-10T18:02:28Z</cp:lastPrinted>
  <dcterms:created xsi:type="dcterms:W3CDTF">2019-06-24T15:17:13Z</dcterms:created>
  <dcterms:modified xsi:type="dcterms:W3CDTF">2025-04-15T17:26:06Z</dcterms:modified>
</cp:coreProperties>
</file>